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giblin\Desktop\"/>
    </mc:Choice>
  </mc:AlternateContent>
  <bookViews>
    <workbookView xWindow="0" yWindow="0" windowWidth="20736" windowHeight="11760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9" i="1" l="1"/>
  <c r="D280" i="1"/>
  <c r="D281" i="1"/>
  <c r="D282" i="1"/>
  <c r="D283" i="1"/>
  <c r="D284" i="1"/>
  <c r="D278" i="1"/>
  <c r="D285" i="1" s="1"/>
  <c r="D261" i="1"/>
  <c r="D262" i="1"/>
  <c r="D263" i="1"/>
  <c r="D264" i="1"/>
  <c r="D265" i="1"/>
  <c r="D266" i="1"/>
  <c r="D260" i="1"/>
  <c r="D243" i="1"/>
  <c r="D244" i="1"/>
  <c r="D249" i="1" s="1"/>
  <c r="D245" i="1"/>
  <c r="D246" i="1"/>
  <c r="D247" i="1"/>
  <c r="D248" i="1"/>
  <c r="D242" i="1"/>
  <c r="D225" i="1"/>
  <c r="D226" i="1"/>
  <c r="D227" i="1"/>
  <c r="D228" i="1"/>
  <c r="D229" i="1"/>
  <c r="D230" i="1"/>
  <c r="D224" i="1"/>
  <c r="D231" i="1" s="1"/>
  <c r="D207" i="1"/>
  <c r="D208" i="1"/>
  <c r="D209" i="1"/>
  <c r="D210" i="1"/>
  <c r="D211" i="1"/>
  <c r="D212" i="1"/>
  <c r="D206" i="1"/>
  <c r="D213" i="1" s="1"/>
  <c r="D189" i="1"/>
  <c r="D190" i="1"/>
  <c r="D191" i="1"/>
  <c r="D192" i="1"/>
  <c r="D193" i="1"/>
  <c r="D194" i="1"/>
  <c r="D188" i="1"/>
  <c r="D171" i="1"/>
  <c r="D172" i="1"/>
  <c r="D177" i="1" s="1"/>
  <c r="D173" i="1"/>
  <c r="D174" i="1"/>
  <c r="D175" i="1"/>
  <c r="D176" i="1"/>
  <c r="D170" i="1"/>
  <c r="D153" i="1"/>
  <c r="D154" i="1"/>
  <c r="D155" i="1"/>
  <c r="D156" i="1"/>
  <c r="D157" i="1"/>
  <c r="D158" i="1"/>
  <c r="D152" i="1"/>
  <c r="D159" i="1" s="1"/>
  <c r="D135" i="1"/>
  <c r="D136" i="1"/>
  <c r="D137" i="1"/>
  <c r="D138" i="1"/>
  <c r="D139" i="1"/>
  <c r="D140" i="1"/>
  <c r="D134" i="1"/>
  <c r="D141" i="1" s="1"/>
  <c r="D117" i="1"/>
  <c r="D118" i="1"/>
  <c r="D119" i="1"/>
  <c r="D120" i="1"/>
  <c r="D121" i="1"/>
  <c r="D122" i="1"/>
  <c r="D116" i="1"/>
  <c r="D99" i="1"/>
  <c r="D100" i="1"/>
  <c r="D101" i="1"/>
  <c r="D102" i="1"/>
  <c r="D103" i="1"/>
  <c r="D104" i="1"/>
  <c r="D98" i="1"/>
  <c r="D81" i="1"/>
  <c r="D82" i="1"/>
  <c r="D83" i="1"/>
  <c r="D84" i="1"/>
  <c r="D85" i="1"/>
  <c r="D86" i="1"/>
  <c r="D80" i="1"/>
  <c r="D87" i="1" s="1"/>
  <c r="D63" i="1"/>
  <c r="D64" i="1"/>
  <c r="D65" i="1"/>
  <c r="D66" i="1"/>
  <c r="D67" i="1"/>
  <c r="D68" i="1"/>
  <c r="D62" i="1"/>
  <c r="D45" i="1"/>
  <c r="D51" i="1" s="1"/>
  <c r="D46" i="1"/>
  <c r="D47" i="1"/>
  <c r="D48" i="1"/>
  <c r="D49" i="1"/>
  <c r="D50" i="1"/>
  <c r="D44" i="1"/>
  <c r="D31" i="1"/>
  <c r="D32" i="1"/>
  <c r="D14" i="1"/>
  <c r="D27" i="1"/>
  <c r="D28" i="1"/>
  <c r="D29" i="1"/>
  <c r="D30" i="1"/>
  <c r="D26" i="1"/>
  <c r="D9" i="1"/>
  <c r="D10" i="1"/>
  <c r="D11" i="1"/>
  <c r="D12" i="1"/>
  <c r="D13" i="1"/>
  <c r="D8" i="1"/>
  <c r="D15" i="1" s="1"/>
  <c r="D16" i="1" s="1"/>
  <c r="D123" i="1"/>
  <c r="D195" i="1"/>
  <c r="D267" i="1"/>
  <c r="C33" i="1"/>
  <c r="C15" i="1"/>
  <c r="C16" i="1"/>
  <c r="C34" i="1" s="1"/>
  <c r="C285" i="1"/>
  <c r="C177" i="1"/>
  <c r="C195" i="1"/>
  <c r="C213" i="1"/>
  <c r="C231" i="1"/>
  <c r="C249" i="1"/>
  <c r="C267" i="1"/>
  <c r="C159" i="1"/>
  <c r="C141" i="1"/>
  <c r="C123" i="1"/>
  <c r="C105" i="1"/>
  <c r="C51" i="1"/>
  <c r="C69" i="1"/>
  <c r="C87" i="1"/>
  <c r="C52" i="1" l="1"/>
  <c r="C70" i="1" s="1"/>
  <c r="C88" i="1" s="1"/>
  <c r="C106" i="1" s="1"/>
  <c r="C124" i="1" s="1"/>
  <c r="C142" i="1" s="1"/>
  <c r="C160" i="1" s="1"/>
  <c r="C178" i="1" s="1"/>
  <c r="C196" i="1" s="1"/>
  <c r="C214" i="1" s="1"/>
  <c r="C232" i="1" s="1"/>
  <c r="C250" i="1" s="1"/>
  <c r="C268" i="1" s="1"/>
  <c r="C286" i="1" s="1"/>
  <c r="D33" i="1"/>
  <c r="D34" i="1" s="1"/>
  <c r="D69" i="1"/>
  <c r="D105" i="1"/>
  <c r="D17" i="1"/>
  <c r="D52" i="1" l="1"/>
  <c r="D35" i="1"/>
  <c r="D53" i="1" l="1"/>
  <c r="D70" i="1"/>
  <c r="D88" i="1" l="1"/>
  <c r="D71" i="1"/>
  <c r="D106" i="1" l="1"/>
  <c r="D89" i="1"/>
  <c r="D124" i="1" l="1"/>
  <c r="D107" i="1"/>
  <c r="D125" i="1" l="1"/>
  <c r="D142" i="1"/>
  <c r="D160" i="1" l="1"/>
  <c r="D143" i="1"/>
  <c r="D178" i="1" l="1"/>
  <c r="D161" i="1"/>
  <c r="D196" i="1" l="1"/>
  <c r="D179" i="1"/>
  <c r="D197" i="1" l="1"/>
  <c r="D214" i="1"/>
  <c r="D232" i="1" l="1"/>
  <c r="D215" i="1"/>
  <c r="D250" i="1" l="1"/>
  <c r="D233" i="1"/>
  <c r="D268" i="1" l="1"/>
  <c r="D251" i="1"/>
  <c r="D269" i="1" l="1"/>
  <c r="D286" i="1"/>
  <c r="D287" i="1" s="1"/>
</calcChain>
</file>

<file path=xl/sharedStrings.xml><?xml version="1.0" encoding="utf-8"?>
<sst xmlns="http://schemas.openxmlformats.org/spreadsheetml/2006/main" count="333" uniqueCount="21">
  <si>
    <t>Keep track of your daily steps/miles using this log. At the end of each week, tally your results and submit your weekly totals using the program survey link at</t>
  </si>
  <si>
    <t>www.pascogohealthy.net.</t>
  </si>
  <si>
    <t>Submissions are due every Monday by 5pm. Late submissions will not be counted until the following week.</t>
  </si>
  <si>
    <t>Week #</t>
  </si>
  <si>
    <t>Name:</t>
  </si>
  <si>
    <t>Steps:</t>
  </si>
  <si>
    <t>Date:</t>
  </si>
  <si>
    <t>Day:</t>
  </si>
  <si>
    <t>Miles:</t>
  </si>
  <si>
    <t>Comments</t>
  </si>
  <si>
    <t xml:space="preserve">Monday </t>
  </si>
  <si>
    <t xml:space="preserve">Tuesday </t>
  </si>
  <si>
    <t xml:space="preserve">Wednesday </t>
  </si>
  <si>
    <t>Thursday</t>
  </si>
  <si>
    <t>Friday</t>
  </si>
  <si>
    <t>Saturday</t>
  </si>
  <si>
    <t>Sunday</t>
  </si>
  <si>
    <t>Weekly Total:</t>
  </si>
  <si>
    <t>Running Total</t>
  </si>
  <si>
    <t xml:space="preserve">  </t>
  </si>
  <si>
    <t>Miles to 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</si>
</sst>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5" fillId="0" borderId="6" xfId="0" applyFont="1" applyBorder="1"/>
    <xf numFmtId="0" fontId="5" fillId="0" borderId="10" xfId="0" applyFont="1" applyBorder="1"/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0" borderId="2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4" xfId="0" applyFont="1" applyBorder="1"/>
    <xf numFmtId="16" fontId="10" fillId="0" borderId="15" xfId="0" applyNumberFormat="1" applyFont="1" applyBorder="1" applyAlignment="1">
      <alignment horizontal="center"/>
    </xf>
    <xf numFmtId="0" fontId="11" fillId="3" borderId="14" xfId="0" applyFont="1" applyFill="1" applyBorder="1"/>
    <xf numFmtId="0" fontId="10" fillId="3" borderId="15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1" fillId="0" borderId="18" xfId="0" applyFont="1" applyBorder="1"/>
    <xf numFmtId="0" fontId="10" fillId="0" borderId="19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1" applyFont="1" applyAlignment="1">
      <alignment vertical="center"/>
    </xf>
    <xf numFmtId="16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21" xfId="0" applyFont="1" applyBorder="1" applyProtection="1"/>
    <xf numFmtId="0" fontId="12" fillId="0" borderId="22" xfId="0" applyFont="1" applyBorder="1" applyProtection="1"/>
    <xf numFmtId="0" fontId="0" fillId="0" borderId="9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</cellXfs>
  <cellStyles count="1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scogohealthy.net/" TargetMode="External"/><Relationship Id="rId13" Type="http://schemas.openxmlformats.org/officeDocument/2006/relationships/hyperlink" Target="http://www.pascogohealthy.net/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www.pascogohealthy.net/" TargetMode="External"/><Relationship Id="rId7" Type="http://schemas.openxmlformats.org/officeDocument/2006/relationships/hyperlink" Target="http://www.pascogohealthy.net/" TargetMode="External"/><Relationship Id="rId12" Type="http://schemas.openxmlformats.org/officeDocument/2006/relationships/hyperlink" Target="http://www.pascogohealthy.net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pascogohealthy.net/" TargetMode="External"/><Relationship Id="rId16" Type="http://schemas.openxmlformats.org/officeDocument/2006/relationships/hyperlink" Target="http://www.pascogohealthy.net/" TargetMode="External"/><Relationship Id="rId1" Type="http://schemas.openxmlformats.org/officeDocument/2006/relationships/hyperlink" Target="http://www.pascogohealthy.net/" TargetMode="External"/><Relationship Id="rId6" Type="http://schemas.openxmlformats.org/officeDocument/2006/relationships/hyperlink" Target="http://www.pascogohealthy.net/" TargetMode="External"/><Relationship Id="rId11" Type="http://schemas.openxmlformats.org/officeDocument/2006/relationships/hyperlink" Target="http://www.pascogohealthy.net/" TargetMode="External"/><Relationship Id="rId5" Type="http://schemas.openxmlformats.org/officeDocument/2006/relationships/hyperlink" Target="http://www.pascogohealthy.net/" TargetMode="External"/><Relationship Id="rId15" Type="http://schemas.openxmlformats.org/officeDocument/2006/relationships/hyperlink" Target="http://www.pascogohealthy.net/" TargetMode="External"/><Relationship Id="rId10" Type="http://schemas.openxmlformats.org/officeDocument/2006/relationships/hyperlink" Target="http://www.pascogohealthy.net/" TargetMode="External"/><Relationship Id="rId4" Type="http://schemas.openxmlformats.org/officeDocument/2006/relationships/hyperlink" Target="http://www.pascogohealthy.net/" TargetMode="External"/><Relationship Id="rId9" Type="http://schemas.openxmlformats.org/officeDocument/2006/relationships/hyperlink" Target="http://www.pascogohealthy.net/" TargetMode="External"/><Relationship Id="rId14" Type="http://schemas.openxmlformats.org/officeDocument/2006/relationships/hyperlink" Target="http://www.pascogohealth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7"/>
  <sheetViews>
    <sheetView tabSelected="1" view="pageLayout" zoomScale="80" zoomScalePageLayoutView="80" workbookViewId="0">
      <selection activeCell="B5" sqref="B5"/>
    </sheetView>
  </sheetViews>
  <sheetFormatPr defaultColWidth="10.8984375" defaultRowHeight="15.6" x14ac:dyDescent="0.3"/>
  <cols>
    <col min="1" max="1" width="14.5" style="25" customWidth="1"/>
    <col min="2" max="2" width="6.8984375" style="25" bestFit="1" customWidth="1"/>
    <col min="3" max="3" width="12.296875" style="25" bestFit="1" customWidth="1"/>
    <col min="4" max="4" width="7.3984375" style="25" bestFit="1" customWidth="1"/>
    <col min="5" max="5" width="65" style="25" customWidth="1"/>
    <col min="6" max="16384" width="10.8984375" style="25"/>
  </cols>
  <sheetData>
    <row r="1" spans="1:5" x14ac:dyDescent="0.3">
      <c r="A1" s="1" t="s">
        <v>0</v>
      </c>
      <c r="E1" s="26"/>
    </row>
    <row r="2" spans="1:5" x14ac:dyDescent="0.3">
      <c r="A2" s="27" t="s">
        <v>1</v>
      </c>
    </row>
    <row r="3" spans="1:5" x14ac:dyDescent="0.3">
      <c r="A3" s="1" t="s">
        <v>2</v>
      </c>
    </row>
    <row r="4" spans="1:5" x14ac:dyDescent="0.3">
      <c r="A4" s="1"/>
    </row>
    <row r="5" spans="1:5" ht="18" x14ac:dyDescent="0.35">
      <c r="A5" s="9" t="s">
        <v>4</v>
      </c>
      <c r="B5" s="43"/>
    </row>
    <row r="6" spans="1:5" ht="18.600000000000001" thickBot="1" x14ac:dyDescent="0.4">
      <c r="A6" s="9" t="s">
        <v>3</v>
      </c>
      <c r="B6" s="8">
        <v>1</v>
      </c>
    </row>
    <row r="7" spans="1:5" ht="29.1" customHeight="1" x14ac:dyDescent="0.35">
      <c r="A7" s="2" t="s">
        <v>7</v>
      </c>
      <c r="B7" s="3" t="s">
        <v>6</v>
      </c>
      <c r="C7" s="3" t="s">
        <v>5</v>
      </c>
      <c r="D7" s="3" t="s">
        <v>8</v>
      </c>
      <c r="E7" s="7" t="s">
        <v>9</v>
      </c>
    </row>
    <row r="8" spans="1:5" ht="29.1" customHeight="1" x14ac:dyDescent="0.35">
      <c r="A8" s="4" t="s">
        <v>10</v>
      </c>
      <c r="B8" s="28">
        <v>42751</v>
      </c>
      <c r="C8" s="31"/>
      <c r="D8" s="47">
        <f>C8/2000</f>
        <v>0</v>
      </c>
      <c r="E8" s="32"/>
    </row>
    <row r="9" spans="1:5" ht="29.1" customHeight="1" x14ac:dyDescent="0.35">
      <c r="A9" s="4" t="s">
        <v>11</v>
      </c>
      <c r="B9" s="28">
        <v>42752</v>
      </c>
      <c r="C9" s="31"/>
      <c r="D9" s="47">
        <f t="shared" ref="D9:D13" si="0">C9/2000</f>
        <v>0</v>
      </c>
      <c r="E9" s="32"/>
    </row>
    <row r="10" spans="1:5" ht="29.1" customHeight="1" x14ac:dyDescent="0.35">
      <c r="A10" s="4" t="s">
        <v>12</v>
      </c>
      <c r="B10" s="28">
        <v>42753</v>
      </c>
      <c r="C10" s="31"/>
      <c r="D10" s="47">
        <f t="shared" si="0"/>
        <v>0</v>
      </c>
      <c r="E10" s="33"/>
    </row>
    <row r="11" spans="1:5" ht="29.1" customHeight="1" x14ac:dyDescent="0.35">
      <c r="A11" s="4" t="s">
        <v>13</v>
      </c>
      <c r="B11" s="28">
        <v>42754</v>
      </c>
      <c r="C11" s="31"/>
      <c r="D11" s="47">
        <f t="shared" si="0"/>
        <v>0</v>
      </c>
      <c r="E11" s="34"/>
    </row>
    <row r="12" spans="1:5" ht="29.1" customHeight="1" x14ac:dyDescent="0.35">
      <c r="A12" s="4" t="s">
        <v>14</v>
      </c>
      <c r="B12" s="28">
        <v>42755</v>
      </c>
      <c r="C12" s="31"/>
      <c r="D12" s="47">
        <f t="shared" si="0"/>
        <v>0</v>
      </c>
      <c r="E12" s="34"/>
    </row>
    <row r="13" spans="1:5" ht="29.1" customHeight="1" x14ac:dyDescent="0.35">
      <c r="A13" s="4" t="s">
        <v>15</v>
      </c>
      <c r="B13" s="28">
        <v>42756</v>
      </c>
      <c r="C13" s="31"/>
      <c r="D13" s="47">
        <f t="shared" si="0"/>
        <v>0</v>
      </c>
      <c r="E13" s="34"/>
    </row>
    <row r="14" spans="1:5" ht="29.1" customHeight="1" x14ac:dyDescent="0.35">
      <c r="A14" s="4" t="s">
        <v>16</v>
      </c>
      <c r="B14" s="28">
        <v>42757</v>
      </c>
      <c r="C14" s="31"/>
      <c r="D14" s="47">
        <f>C14/2000</f>
        <v>0</v>
      </c>
      <c r="E14" s="34"/>
    </row>
    <row r="15" spans="1:5" ht="29.1" customHeight="1" x14ac:dyDescent="0.35">
      <c r="A15" s="5" t="s">
        <v>17</v>
      </c>
      <c r="B15" s="29"/>
      <c r="C15" s="29">
        <f>SUM(C8:C14)</f>
        <v>0</v>
      </c>
      <c r="D15" s="29">
        <f>SUM(D8:D14)</f>
        <v>0</v>
      </c>
      <c r="E15" s="41"/>
    </row>
    <row r="16" spans="1:5" ht="29.1" customHeight="1" thickBot="1" x14ac:dyDescent="0.4">
      <c r="A16" s="6" t="s">
        <v>18</v>
      </c>
      <c r="B16" s="30"/>
      <c r="C16" s="30">
        <f>C15</f>
        <v>0</v>
      </c>
      <c r="D16" s="30">
        <f>D15</f>
        <v>0</v>
      </c>
      <c r="E16" s="42"/>
    </row>
    <row r="17" spans="1:5" ht="18.600000000000001" thickBot="1" x14ac:dyDescent="0.4">
      <c r="C17" s="45" t="s">
        <v>20</v>
      </c>
      <c r="D17" s="46">
        <f>500-D16</f>
        <v>500</v>
      </c>
    </row>
    <row r="19" spans="1:5" x14ac:dyDescent="0.3">
      <c r="A19" s="1" t="s">
        <v>0</v>
      </c>
      <c r="E19" s="26"/>
    </row>
    <row r="20" spans="1:5" x14ac:dyDescent="0.3">
      <c r="A20" s="27" t="s">
        <v>1</v>
      </c>
    </row>
    <row r="21" spans="1:5" x14ac:dyDescent="0.3">
      <c r="A21" s="1" t="s">
        <v>2</v>
      </c>
    </row>
    <row r="22" spans="1:5" x14ac:dyDescent="0.3">
      <c r="A22" s="1"/>
    </row>
    <row r="23" spans="1:5" ht="18" x14ac:dyDescent="0.35">
      <c r="A23" s="9" t="s">
        <v>4</v>
      </c>
      <c r="B23" s="43"/>
    </row>
    <row r="24" spans="1:5" ht="18.600000000000001" thickBot="1" x14ac:dyDescent="0.4">
      <c r="A24" s="9" t="s">
        <v>3</v>
      </c>
      <c r="B24" s="8">
        <v>2</v>
      </c>
    </row>
    <row r="25" spans="1:5" ht="29.1" customHeight="1" x14ac:dyDescent="0.35">
      <c r="A25" s="2" t="s">
        <v>7</v>
      </c>
      <c r="B25" s="3" t="s">
        <v>6</v>
      </c>
      <c r="C25" s="3" t="s">
        <v>5</v>
      </c>
      <c r="D25" s="3" t="s">
        <v>8</v>
      </c>
      <c r="E25" s="7" t="s">
        <v>9</v>
      </c>
    </row>
    <row r="26" spans="1:5" ht="29.1" customHeight="1" x14ac:dyDescent="0.35">
      <c r="A26" s="4" t="s">
        <v>10</v>
      </c>
      <c r="B26" s="28">
        <v>42758</v>
      </c>
      <c r="C26" s="31"/>
      <c r="D26" s="47">
        <f>C26/2000</f>
        <v>0</v>
      </c>
      <c r="E26" s="32"/>
    </row>
    <row r="27" spans="1:5" ht="29.1" customHeight="1" x14ac:dyDescent="0.35">
      <c r="A27" s="4" t="s">
        <v>11</v>
      </c>
      <c r="B27" s="28">
        <v>42759</v>
      </c>
      <c r="C27" s="31"/>
      <c r="D27" s="47">
        <f t="shared" ref="D27:D32" si="1">C27/2000</f>
        <v>0</v>
      </c>
      <c r="E27" s="32"/>
    </row>
    <row r="28" spans="1:5" ht="29.1" customHeight="1" x14ac:dyDescent="0.35">
      <c r="A28" s="4" t="s">
        <v>12</v>
      </c>
      <c r="B28" s="28">
        <v>42760</v>
      </c>
      <c r="C28" s="31"/>
      <c r="D28" s="47">
        <f t="shared" si="1"/>
        <v>0</v>
      </c>
      <c r="E28" s="33"/>
    </row>
    <row r="29" spans="1:5" ht="29.1" customHeight="1" x14ac:dyDescent="0.35">
      <c r="A29" s="4" t="s">
        <v>13</v>
      </c>
      <c r="B29" s="28">
        <v>42761</v>
      </c>
      <c r="C29" s="31"/>
      <c r="D29" s="47">
        <f t="shared" si="1"/>
        <v>0</v>
      </c>
      <c r="E29" s="34"/>
    </row>
    <row r="30" spans="1:5" ht="29.1" customHeight="1" x14ac:dyDescent="0.35">
      <c r="A30" s="4" t="s">
        <v>14</v>
      </c>
      <c r="B30" s="28">
        <v>42762</v>
      </c>
      <c r="C30" s="31"/>
      <c r="D30" s="47">
        <f t="shared" si="1"/>
        <v>0</v>
      </c>
      <c r="E30" s="34"/>
    </row>
    <row r="31" spans="1:5" ht="29.1" customHeight="1" x14ac:dyDescent="0.35">
      <c r="A31" s="4" t="s">
        <v>15</v>
      </c>
      <c r="B31" s="28">
        <v>42763</v>
      </c>
      <c r="C31" s="31"/>
      <c r="D31" s="47">
        <f t="shared" si="1"/>
        <v>0</v>
      </c>
      <c r="E31" s="34"/>
    </row>
    <row r="32" spans="1:5" ht="29.1" customHeight="1" x14ac:dyDescent="0.35">
      <c r="A32" s="4" t="s">
        <v>16</v>
      </c>
      <c r="B32" s="28">
        <v>42764</v>
      </c>
      <c r="C32" s="31"/>
      <c r="D32" s="47">
        <f t="shared" si="1"/>
        <v>0</v>
      </c>
      <c r="E32" s="34"/>
    </row>
    <row r="33" spans="1:5" ht="29.1" customHeight="1" x14ac:dyDescent="0.35">
      <c r="A33" s="5" t="s">
        <v>17</v>
      </c>
      <c r="B33" s="29"/>
      <c r="C33" s="29">
        <f>SUM(C26:C32)</f>
        <v>0</v>
      </c>
      <c r="D33" s="29">
        <f>SUM(D26:D32)</f>
        <v>0</v>
      </c>
      <c r="E33" s="41"/>
    </row>
    <row r="34" spans="1:5" ht="29.1" customHeight="1" thickBot="1" x14ac:dyDescent="0.4">
      <c r="A34" s="6" t="s">
        <v>18</v>
      </c>
      <c r="B34" s="30"/>
      <c r="C34" s="30">
        <f>C16+C33</f>
        <v>0</v>
      </c>
      <c r="D34" s="30">
        <f>D16+D33</f>
        <v>0</v>
      </c>
      <c r="E34" s="42"/>
    </row>
    <row r="35" spans="1:5" ht="18.600000000000001" thickBot="1" x14ac:dyDescent="0.4">
      <c r="C35" s="45" t="s">
        <v>20</v>
      </c>
      <c r="D35" s="46">
        <f>500-D34</f>
        <v>500</v>
      </c>
    </row>
    <row r="37" spans="1:5" x14ac:dyDescent="0.3">
      <c r="A37" s="10" t="s">
        <v>0</v>
      </c>
      <c r="B37" s="10"/>
      <c r="C37" s="10"/>
      <c r="D37" s="10"/>
      <c r="E37" s="10"/>
    </row>
    <row r="38" spans="1:5" x14ac:dyDescent="0.3">
      <c r="A38" s="27" t="s">
        <v>1</v>
      </c>
      <c r="B38" s="11"/>
      <c r="C38" s="12"/>
      <c r="D38" s="12"/>
      <c r="E38" s="12"/>
    </row>
    <row r="39" spans="1:5" x14ac:dyDescent="0.3">
      <c r="A39" s="10" t="s">
        <v>2</v>
      </c>
      <c r="B39" s="10"/>
      <c r="C39" s="10"/>
      <c r="D39" s="10"/>
      <c r="E39" s="10"/>
    </row>
    <row r="40" spans="1:5" x14ac:dyDescent="0.3">
      <c r="A40" s="10"/>
      <c r="B40" s="12"/>
      <c r="C40" s="12"/>
      <c r="D40" s="12"/>
      <c r="E40" s="12"/>
    </row>
    <row r="41" spans="1:5" ht="18" x14ac:dyDescent="0.35">
      <c r="A41" s="13" t="s">
        <v>4</v>
      </c>
      <c r="B41" s="44"/>
      <c r="C41" s="14"/>
      <c r="D41" s="12"/>
      <c r="E41" s="12"/>
    </row>
    <row r="42" spans="1:5" ht="18.600000000000001" thickBot="1" x14ac:dyDescent="0.4">
      <c r="A42" s="13" t="s">
        <v>3</v>
      </c>
      <c r="B42" s="14">
        <v>3</v>
      </c>
      <c r="C42" s="12"/>
      <c r="D42" s="12"/>
      <c r="E42" s="12"/>
    </row>
    <row r="43" spans="1:5" ht="29.1" customHeight="1" x14ac:dyDescent="0.35">
      <c r="A43" s="15" t="s">
        <v>7</v>
      </c>
      <c r="B43" s="16" t="s">
        <v>6</v>
      </c>
      <c r="C43" s="16" t="s">
        <v>5</v>
      </c>
      <c r="D43" s="16" t="s">
        <v>8</v>
      </c>
      <c r="E43" s="17" t="s">
        <v>9</v>
      </c>
    </row>
    <row r="44" spans="1:5" ht="29.1" customHeight="1" x14ac:dyDescent="0.35">
      <c r="A44" s="18" t="s">
        <v>10</v>
      </c>
      <c r="B44" s="19">
        <v>42765</v>
      </c>
      <c r="C44" s="35"/>
      <c r="D44" s="48">
        <f>C44/2000</f>
        <v>0</v>
      </c>
      <c r="E44" s="36"/>
    </row>
    <row r="45" spans="1:5" ht="29.1" customHeight="1" x14ac:dyDescent="0.35">
      <c r="A45" s="18" t="s">
        <v>11</v>
      </c>
      <c r="B45" s="19">
        <v>42766</v>
      </c>
      <c r="C45" s="35"/>
      <c r="D45" s="48">
        <f t="shared" ref="D45:D50" si="2">C45/2000</f>
        <v>0</v>
      </c>
      <c r="E45" s="37"/>
    </row>
    <row r="46" spans="1:5" ht="29.1" customHeight="1" x14ac:dyDescent="0.35">
      <c r="A46" s="18" t="s">
        <v>12</v>
      </c>
      <c r="B46" s="19">
        <v>42767</v>
      </c>
      <c r="C46" s="35"/>
      <c r="D46" s="48">
        <f t="shared" si="2"/>
        <v>0</v>
      </c>
      <c r="E46" s="38"/>
    </row>
    <row r="47" spans="1:5" ht="29.1" customHeight="1" x14ac:dyDescent="0.35">
      <c r="A47" s="18" t="s">
        <v>13</v>
      </c>
      <c r="B47" s="19">
        <v>42768</v>
      </c>
      <c r="C47" s="35"/>
      <c r="D47" s="48">
        <f t="shared" si="2"/>
        <v>0</v>
      </c>
      <c r="E47" s="38"/>
    </row>
    <row r="48" spans="1:5" ht="29.1" customHeight="1" x14ac:dyDescent="0.35">
      <c r="A48" s="18" t="s">
        <v>14</v>
      </c>
      <c r="B48" s="19">
        <v>42769</v>
      </c>
      <c r="C48" s="35"/>
      <c r="D48" s="48">
        <f t="shared" si="2"/>
        <v>0</v>
      </c>
      <c r="E48" s="38"/>
    </row>
    <row r="49" spans="1:5" ht="29.1" customHeight="1" x14ac:dyDescent="0.35">
      <c r="A49" s="18" t="s">
        <v>15</v>
      </c>
      <c r="B49" s="19">
        <v>42770</v>
      </c>
      <c r="C49" s="35"/>
      <c r="D49" s="48">
        <f t="shared" si="2"/>
        <v>0</v>
      </c>
      <c r="E49" s="38"/>
    </row>
    <row r="50" spans="1:5" ht="29.1" customHeight="1" x14ac:dyDescent="0.35">
      <c r="A50" s="18" t="s">
        <v>16</v>
      </c>
      <c r="B50" s="19">
        <v>42771</v>
      </c>
      <c r="C50" s="35"/>
      <c r="D50" s="48">
        <f t="shared" si="2"/>
        <v>0</v>
      </c>
      <c r="E50" s="38"/>
    </row>
    <row r="51" spans="1:5" ht="29.1" customHeight="1" x14ac:dyDescent="0.35">
      <c r="A51" s="20" t="s">
        <v>17</v>
      </c>
      <c r="B51" s="21"/>
      <c r="C51" s="21">
        <f>SUM(C44:C50)</f>
        <v>0</v>
      </c>
      <c r="D51" s="21">
        <f>SUM(D44:D50)</f>
        <v>0</v>
      </c>
      <c r="E51" s="39"/>
    </row>
    <row r="52" spans="1:5" ht="29.1" customHeight="1" thickBot="1" x14ac:dyDescent="0.4">
      <c r="A52" s="23" t="s">
        <v>18</v>
      </c>
      <c r="B52" s="24"/>
      <c r="C52" s="24">
        <f>C34+C51</f>
        <v>0</v>
      </c>
      <c r="D52" s="24">
        <f>D34+D51</f>
        <v>0</v>
      </c>
      <c r="E52" s="40"/>
    </row>
    <row r="53" spans="1:5" ht="18.600000000000001" thickBot="1" x14ac:dyDescent="0.4">
      <c r="C53" s="45" t="s">
        <v>20</v>
      </c>
      <c r="D53" s="46">
        <f>500-D52</f>
        <v>500</v>
      </c>
    </row>
    <row r="55" spans="1:5" x14ac:dyDescent="0.3">
      <c r="A55" s="10" t="s">
        <v>0</v>
      </c>
      <c r="B55" s="10"/>
      <c r="C55" s="10"/>
      <c r="D55" s="10"/>
      <c r="E55" s="10"/>
    </row>
    <row r="56" spans="1:5" x14ac:dyDescent="0.3">
      <c r="A56" s="27" t="s">
        <v>1</v>
      </c>
      <c r="B56" s="11"/>
      <c r="C56" s="12"/>
      <c r="D56" s="12"/>
      <c r="E56" s="12"/>
    </row>
    <row r="57" spans="1:5" x14ac:dyDescent="0.3">
      <c r="A57" s="10" t="s">
        <v>2</v>
      </c>
      <c r="B57" s="10"/>
      <c r="C57" s="10"/>
      <c r="D57" s="10"/>
      <c r="E57" s="10"/>
    </row>
    <row r="58" spans="1:5" x14ac:dyDescent="0.3">
      <c r="A58" s="10"/>
      <c r="B58" s="12"/>
      <c r="C58" s="12"/>
      <c r="D58" s="12"/>
      <c r="E58" s="12"/>
    </row>
    <row r="59" spans="1:5" ht="18" x14ac:dyDescent="0.35">
      <c r="A59" s="13" t="s">
        <v>4</v>
      </c>
      <c r="B59" s="44" t="s">
        <v>19</v>
      </c>
      <c r="C59" s="14"/>
      <c r="D59" s="12"/>
      <c r="E59" s="12"/>
    </row>
    <row r="60" spans="1:5" ht="18.600000000000001" thickBot="1" x14ac:dyDescent="0.4">
      <c r="A60" s="13" t="s">
        <v>3</v>
      </c>
      <c r="B60" s="14">
        <v>4</v>
      </c>
      <c r="C60" s="12"/>
      <c r="D60" s="12"/>
      <c r="E60" s="12"/>
    </row>
    <row r="61" spans="1:5" ht="29.1" customHeight="1" x14ac:dyDescent="0.35">
      <c r="A61" s="15" t="s">
        <v>7</v>
      </c>
      <c r="B61" s="16" t="s">
        <v>6</v>
      </c>
      <c r="C61" s="16" t="s">
        <v>5</v>
      </c>
      <c r="D61" s="16" t="s">
        <v>8</v>
      </c>
      <c r="E61" s="17" t="s">
        <v>9</v>
      </c>
    </row>
    <row r="62" spans="1:5" ht="29.1" customHeight="1" x14ac:dyDescent="0.35">
      <c r="A62" s="18" t="s">
        <v>10</v>
      </c>
      <c r="B62" s="19">
        <v>42772</v>
      </c>
      <c r="C62" s="35"/>
      <c r="D62" s="48">
        <f>C62/2000</f>
        <v>0</v>
      </c>
      <c r="E62" s="36"/>
    </row>
    <row r="63" spans="1:5" ht="29.1" customHeight="1" x14ac:dyDescent="0.35">
      <c r="A63" s="18" t="s">
        <v>11</v>
      </c>
      <c r="B63" s="19">
        <v>42773</v>
      </c>
      <c r="C63" s="35"/>
      <c r="D63" s="48">
        <f t="shared" ref="D63:D68" si="3">C63/2000</f>
        <v>0</v>
      </c>
      <c r="E63" s="37"/>
    </row>
    <row r="64" spans="1:5" ht="29.1" customHeight="1" x14ac:dyDescent="0.35">
      <c r="A64" s="18" t="s">
        <v>12</v>
      </c>
      <c r="B64" s="19">
        <v>42774</v>
      </c>
      <c r="C64" s="35"/>
      <c r="D64" s="48">
        <f t="shared" si="3"/>
        <v>0</v>
      </c>
      <c r="E64" s="38"/>
    </row>
    <row r="65" spans="1:5" ht="29.1" customHeight="1" x14ac:dyDescent="0.35">
      <c r="A65" s="18" t="s">
        <v>13</v>
      </c>
      <c r="B65" s="19">
        <v>42775</v>
      </c>
      <c r="C65" s="35"/>
      <c r="D65" s="48">
        <f t="shared" si="3"/>
        <v>0</v>
      </c>
      <c r="E65" s="38"/>
    </row>
    <row r="66" spans="1:5" ht="29.1" customHeight="1" x14ac:dyDescent="0.35">
      <c r="A66" s="18" t="s">
        <v>14</v>
      </c>
      <c r="B66" s="19">
        <v>42776</v>
      </c>
      <c r="C66" s="35"/>
      <c r="D66" s="48">
        <f t="shared" si="3"/>
        <v>0</v>
      </c>
      <c r="E66" s="38"/>
    </row>
    <row r="67" spans="1:5" ht="29.1" customHeight="1" x14ac:dyDescent="0.35">
      <c r="A67" s="18" t="s">
        <v>15</v>
      </c>
      <c r="B67" s="19">
        <v>42777</v>
      </c>
      <c r="C67" s="35"/>
      <c r="D67" s="48">
        <f t="shared" si="3"/>
        <v>0</v>
      </c>
      <c r="E67" s="38"/>
    </row>
    <row r="68" spans="1:5" ht="29.1" customHeight="1" x14ac:dyDescent="0.35">
      <c r="A68" s="18" t="s">
        <v>16</v>
      </c>
      <c r="B68" s="19">
        <v>42778</v>
      </c>
      <c r="C68" s="35"/>
      <c r="D68" s="48">
        <f t="shared" si="3"/>
        <v>0</v>
      </c>
      <c r="E68" s="38"/>
    </row>
    <row r="69" spans="1:5" ht="29.1" customHeight="1" x14ac:dyDescent="0.35">
      <c r="A69" s="20" t="s">
        <v>17</v>
      </c>
      <c r="B69" s="21"/>
      <c r="C69" s="21">
        <f>SUM(C62:C68)</f>
        <v>0</v>
      </c>
      <c r="D69" s="21">
        <f>SUM(D62:D68)</f>
        <v>0</v>
      </c>
      <c r="E69" s="39"/>
    </row>
    <row r="70" spans="1:5" ht="29.1" customHeight="1" thickBot="1" x14ac:dyDescent="0.4">
      <c r="A70" s="23" t="s">
        <v>18</v>
      </c>
      <c r="B70" s="24"/>
      <c r="C70" s="24">
        <f>C52+C69</f>
        <v>0</v>
      </c>
      <c r="D70" s="24">
        <f>D52+D69</f>
        <v>0</v>
      </c>
      <c r="E70" s="40"/>
    </row>
    <row r="71" spans="1:5" ht="18.600000000000001" thickBot="1" x14ac:dyDescent="0.4">
      <c r="C71" s="45" t="s">
        <v>20</v>
      </c>
      <c r="D71" s="46">
        <f>500-D70</f>
        <v>500</v>
      </c>
    </row>
    <row r="73" spans="1:5" x14ac:dyDescent="0.3">
      <c r="A73" s="10" t="s">
        <v>0</v>
      </c>
      <c r="B73" s="10"/>
      <c r="C73" s="10"/>
      <c r="D73" s="10"/>
      <c r="E73" s="10"/>
    </row>
    <row r="74" spans="1:5" x14ac:dyDescent="0.3">
      <c r="A74" s="27" t="s">
        <v>1</v>
      </c>
      <c r="B74" s="11"/>
      <c r="C74" s="12"/>
      <c r="D74" s="12"/>
      <c r="E74" s="12"/>
    </row>
    <row r="75" spans="1:5" x14ac:dyDescent="0.3">
      <c r="A75" s="10" t="s">
        <v>2</v>
      </c>
      <c r="B75" s="10"/>
      <c r="C75" s="10"/>
      <c r="D75" s="10"/>
      <c r="E75" s="10"/>
    </row>
    <row r="76" spans="1:5" x14ac:dyDescent="0.3">
      <c r="A76" s="10"/>
      <c r="B76" s="12"/>
      <c r="C76" s="12"/>
      <c r="D76" s="12"/>
      <c r="E76" s="12"/>
    </row>
    <row r="77" spans="1:5" ht="18" x14ac:dyDescent="0.35">
      <c r="A77" s="13" t="s">
        <v>4</v>
      </c>
      <c r="B77" s="44" t="s">
        <v>19</v>
      </c>
      <c r="C77" s="14"/>
      <c r="D77" s="12"/>
      <c r="E77" s="12"/>
    </row>
    <row r="78" spans="1:5" ht="18.600000000000001" thickBot="1" x14ac:dyDescent="0.4">
      <c r="A78" s="13" t="s">
        <v>3</v>
      </c>
      <c r="B78" s="14">
        <v>5</v>
      </c>
      <c r="C78" s="12"/>
      <c r="D78" s="12"/>
      <c r="E78" s="12"/>
    </row>
    <row r="79" spans="1:5" ht="29.1" customHeight="1" x14ac:dyDescent="0.35">
      <c r="A79" s="15" t="s">
        <v>7</v>
      </c>
      <c r="B79" s="16" t="s">
        <v>6</v>
      </c>
      <c r="C79" s="16" t="s">
        <v>5</v>
      </c>
      <c r="D79" s="16" t="s">
        <v>8</v>
      </c>
      <c r="E79" s="17" t="s">
        <v>9</v>
      </c>
    </row>
    <row r="80" spans="1:5" ht="29.1" customHeight="1" x14ac:dyDescent="0.35">
      <c r="A80" s="18" t="s">
        <v>10</v>
      </c>
      <c r="B80" s="19">
        <v>42779</v>
      </c>
      <c r="C80" s="35"/>
      <c r="D80" s="48">
        <f>C80/2000</f>
        <v>0</v>
      </c>
      <c r="E80" s="36"/>
    </row>
    <row r="81" spans="1:5" ht="29.1" customHeight="1" x14ac:dyDescent="0.35">
      <c r="A81" s="18" t="s">
        <v>11</v>
      </c>
      <c r="B81" s="19">
        <v>42780</v>
      </c>
      <c r="C81" s="35"/>
      <c r="D81" s="48">
        <f t="shared" ref="D81:D86" si="4">C81/2000</f>
        <v>0</v>
      </c>
      <c r="E81" s="37"/>
    </row>
    <row r="82" spans="1:5" ht="29.1" customHeight="1" x14ac:dyDescent="0.35">
      <c r="A82" s="18" t="s">
        <v>12</v>
      </c>
      <c r="B82" s="19">
        <v>42781</v>
      </c>
      <c r="C82" s="35"/>
      <c r="D82" s="48">
        <f t="shared" si="4"/>
        <v>0</v>
      </c>
      <c r="E82" s="38"/>
    </row>
    <row r="83" spans="1:5" ht="29.1" customHeight="1" x14ac:dyDescent="0.35">
      <c r="A83" s="18" t="s">
        <v>13</v>
      </c>
      <c r="B83" s="19">
        <v>42782</v>
      </c>
      <c r="C83" s="35"/>
      <c r="D83" s="48">
        <f t="shared" si="4"/>
        <v>0</v>
      </c>
      <c r="E83" s="38"/>
    </row>
    <row r="84" spans="1:5" ht="29.1" customHeight="1" x14ac:dyDescent="0.35">
      <c r="A84" s="18" t="s">
        <v>14</v>
      </c>
      <c r="B84" s="19">
        <v>42783</v>
      </c>
      <c r="C84" s="35"/>
      <c r="D84" s="48">
        <f t="shared" si="4"/>
        <v>0</v>
      </c>
      <c r="E84" s="38"/>
    </row>
    <row r="85" spans="1:5" ht="29.1" customHeight="1" x14ac:dyDescent="0.35">
      <c r="A85" s="18" t="s">
        <v>15</v>
      </c>
      <c r="B85" s="19">
        <v>42784</v>
      </c>
      <c r="C85" s="35"/>
      <c r="D85" s="48">
        <f t="shared" si="4"/>
        <v>0</v>
      </c>
      <c r="E85" s="38"/>
    </row>
    <row r="86" spans="1:5" ht="29.1" customHeight="1" x14ac:dyDescent="0.35">
      <c r="A86" s="18" t="s">
        <v>16</v>
      </c>
      <c r="B86" s="19">
        <v>42785</v>
      </c>
      <c r="C86" s="35"/>
      <c r="D86" s="48">
        <f t="shared" si="4"/>
        <v>0</v>
      </c>
      <c r="E86" s="38"/>
    </row>
    <row r="87" spans="1:5" ht="29.1" customHeight="1" x14ac:dyDescent="0.35">
      <c r="A87" s="20" t="s">
        <v>17</v>
      </c>
      <c r="B87" s="21"/>
      <c r="C87" s="21">
        <f>SUM(C80:C86)</f>
        <v>0</v>
      </c>
      <c r="D87" s="21">
        <f>SUM(D80:D86)</f>
        <v>0</v>
      </c>
      <c r="E87" s="39"/>
    </row>
    <row r="88" spans="1:5" ht="29.1" customHeight="1" thickBot="1" x14ac:dyDescent="0.4">
      <c r="A88" s="23" t="s">
        <v>18</v>
      </c>
      <c r="B88" s="24"/>
      <c r="C88" s="24">
        <f>C70+C87</f>
        <v>0</v>
      </c>
      <c r="D88" s="24">
        <f>+D70+D87</f>
        <v>0</v>
      </c>
      <c r="E88" s="40"/>
    </row>
    <row r="89" spans="1:5" ht="18.600000000000001" thickBot="1" x14ac:dyDescent="0.4">
      <c r="C89" s="45" t="s">
        <v>20</v>
      </c>
      <c r="D89" s="46">
        <f>500-D88</f>
        <v>500</v>
      </c>
    </row>
    <row r="91" spans="1:5" x14ac:dyDescent="0.3">
      <c r="A91" s="10" t="s">
        <v>0</v>
      </c>
      <c r="B91" s="10"/>
      <c r="C91" s="10"/>
      <c r="D91" s="10"/>
      <c r="E91" s="10"/>
    </row>
    <row r="92" spans="1:5" x14ac:dyDescent="0.3">
      <c r="A92" s="27" t="s">
        <v>1</v>
      </c>
      <c r="B92" s="11"/>
      <c r="C92" s="12"/>
      <c r="D92" s="12"/>
      <c r="E92" s="12"/>
    </row>
    <row r="93" spans="1:5" x14ac:dyDescent="0.3">
      <c r="A93" s="10" t="s">
        <v>2</v>
      </c>
      <c r="B93" s="10"/>
      <c r="C93" s="10"/>
      <c r="D93" s="10"/>
      <c r="E93" s="10"/>
    </row>
    <row r="94" spans="1:5" x14ac:dyDescent="0.3">
      <c r="A94" s="10"/>
      <c r="B94" s="12"/>
      <c r="C94" s="12"/>
      <c r="D94" s="12"/>
      <c r="E94" s="12"/>
    </row>
    <row r="95" spans="1:5" ht="18" x14ac:dyDescent="0.35">
      <c r="A95" s="13" t="s">
        <v>4</v>
      </c>
      <c r="B95" s="44" t="s">
        <v>19</v>
      </c>
      <c r="C95" s="14"/>
      <c r="D95" s="12"/>
      <c r="E95" s="12"/>
    </row>
    <row r="96" spans="1:5" ht="18.600000000000001" thickBot="1" x14ac:dyDescent="0.4">
      <c r="A96" s="13" t="s">
        <v>3</v>
      </c>
      <c r="B96" s="14">
        <v>6</v>
      </c>
      <c r="C96" s="12"/>
      <c r="D96" s="12"/>
      <c r="E96" s="12"/>
    </row>
    <row r="97" spans="1:5" ht="29.1" customHeight="1" x14ac:dyDescent="0.35">
      <c r="A97" s="15" t="s">
        <v>7</v>
      </c>
      <c r="B97" s="16" t="s">
        <v>6</v>
      </c>
      <c r="C97" s="16" t="s">
        <v>5</v>
      </c>
      <c r="D97" s="16" t="s">
        <v>8</v>
      </c>
      <c r="E97" s="17" t="s">
        <v>9</v>
      </c>
    </row>
    <row r="98" spans="1:5" ht="29.1" customHeight="1" x14ac:dyDescent="0.35">
      <c r="A98" s="18" t="s">
        <v>10</v>
      </c>
      <c r="B98" s="19">
        <v>42786</v>
      </c>
      <c r="C98" s="35"/>
      <c r="D98" s="48">
        <f>C98/2000</f>
        <v>0</v>
      </c>
      <c r="E98" s="36"/>
    </row>
    <row r="99" spans="1:5" ht="29.1" customHeight="1" x14ac:dyDescent="0.35">
      <c r="A99" s="18" t="s">
        <v>11</v>
      </c>
      <c r="B99" s="19">
        <v>42787</v>
      </c>
      <c r="C99" s="35"/>
      <c r="D99" s="48">
        <f t="shared" ref="D99:D104" si="5">C99/2000</f>
        <v>0</v>
      </c>
      <c r="E99" s="37"/>
    </row>
    <row r="100" spans="1:5" ht="29.1" customHeight="1" x14ac:dyDescent="0.35">
      <c r="A100" s="18" t="s">
        <v>12</v>
      </c>
      <c r="B100" s="19">
        <v>42788</v>
      </c>
      <c r="C100" s="35"/>
      <c r="D100" s="48">
        <f t="shared" si="5"/>
        <v>0</v>
      </c>
      <c r="E100" s="38"/>
    </row>
    <row r="101" spans="1:5" ht="29.1" customHeight="1" x14ac:dyDescent="0.35">
      <c r="A101" s="18" t="s">
        <v>13</v>
      </c>
      <c r="B101" s="19">
        <v>42789</v>
      </c>
      <c r="C101" s="35"/>
      <c r="D101" s="48">
        <f t="shared" si="5"/>
        <v>0</v>
      </c>
      <c r="E101" s="38"/>
    </row>
    <row r="102" spans="1:5" ht="29.1" customHeight="1" x14ac:dyDescent="0.35">
      <c r="A102" s="18" t="s">
        <v>14</v>
      </c>
      <c r="B102" s="19">
        <v>42790</v>
      </c>
      <c r="C102" s="35"/>
      <c r="D102" s="48">
        <f t="shared" si="5"/>
        <v>0</v>
      </c>
      <c r="E102" s="38"/>
    </row>
    <row r="103" spans="1:5" ht="29.1" customHeight="1" x14ac:dyDescent="0.35">
      <c r="A103" s="18" t="s">
        <v>15</v>
      </c>
      <c r="B103" s="19">
        <v>42791</v>
      </c>
      <c r="C103" s="35"/>
      <c r="D103" s="48">
        <f t="shared" si="5"/>
        <v>0</v>
      </c>
      <c r="E103" s="38"/>
    </row>
    <row r="104" spans="1:5" ht="29.1" customHeight="1" x14ac:dyDescent="0.35">
      <c r="A104" s="18" t="s">
        <v>16</v>
      </c>
      <c r="B104" s="19">
        <v>42792</v>
      </c>
      <c r="C104" s="35"/>
      <c r="D104" s="48">
        <f t="shared" si="5"/>
        <v>0</v>
      </c>
      <c r="E104" s="38"/>
    </row>
    <row r="105" spans="1:5" ht="29.1" customHeight="1" x14ac:dyDescent="0.35">
      <c r="A105" s="20" t="s">
        <v>17</v>
      </c>
      <c r="B105" s="21"/>
      <c r="C105" s="21">
        <f>SUM(C98:C104)</f>
        <v>0</v>
      </c>
      <c r="D105" s="21">
        <f>SUM(D98:D104)</f>
        <v>0</v>
      </c>
      <c r="E105" s="39"/>
    </row>
    <row r="106" spans="1:5" ht="29.1" customHeight="1" thickBot="1" x14ac:dyDescent="0.4">
      <c r="A106" s="23" t="s">
        <v>18</v>
      </c>
      <c r="B106" s="24"/>
      <c r="C106" s="24">
        <f>C88+C105</f>
        <v>0</v>
      </c>
      <c r="D106" s="24">
        <f>+D88+D105</f>
        <v>0</v>
      </c>
      <c r="E106" s="40"/>
    </row>
    <row r="107" spans="1:5" ht="18.600000000000001" thickBot="1" x14ac:dyDescent="0.4">
      <c r="C107" s="45" t="s">
        <v>20</v>
      </c>
      <c r="D107" s="46">
        <f>500-D106</f>
        <v>500</v>
      </c>
    </row>
    <row r="109" spans="1:5" x14ac:dyDescent="0.3">
      <c r="A109" s="10" t="s">
        <v>0</v>
      </c>
      <c r="B109" s="10"/>
      <c r="C109" s="10"/>
      <c r="D109" s="10"/>
      <c r="E109" s="10"/>
    </row>
    <row r="110" spans="1:5" x14ac:dyDescent="0.3">
      <c r="A110" s="27" t="s">
        <v>1</v>
      </c>
      <c r="B110" s="11"/>
      <c r="C110" s="12"/>
      <c r="D110" s="12"/>
      <c r="E110" s="12"/>
    </row>
    <row r="111" spans="1:5" x14ac:dyDescent="0.3">
      <c r="A111" s="10" t="s">
        <v>2</v>
      </c>
      <c r="B111" s="10"/>
      <c r="C111" s="10"/>
      <c r="D111" s="10"/>
      <c r="E111" s="10"/>
    </row>
    <row r="112" spans="1:5" x14ac:dyDescent="0.3">
      <c r="A112" s="10"/>
      <c r="B112" s="12"/>
      <c r="C112" s="12"/>
      <c r="D112" s="12"/>
      <c r="E112" s="12"/>
    </row>
    <row r="113" spans="1:5" ht="18" x14ac:dyDescent="0.35">
      <c r="A113" s="13" t="s">
        <v>4</v>
      </c>
      <c r="B113" s="44" t="s">
        <v>19</v>
      </c>
      <c r="C113" s="14"/>
      <c r="D113" s="12"/>
      <c r="E113" s="12"/>
    </row>
    <row r="114" spans="1:5" ht="18.600000000000001" thickBot="1" x14ac:dyDescent="0.4">
      <c r="A114" s="13" t="s">
        <v>3</v>
      </c>
      <c r="B114" s="14">
        <v>7</v>
      </c>
      <c r="C114" s="12"/>
      <c r="D114" s="12"/>
      <c r="E114" s="12"/>
    </row>
    <row r="115" spans="1:5" ht="29.1" customHeight="1" x14ac:dyDescent="0.35">
      <c r="A115" s="15" t="s">
        <v>7</v>
      </c>
      <c r="B115" s="16" t="s">
        <v>6</v>
      </c>
      <c r="C115" s="16" t="s">
        <v>5</v>
      </c>
      <c r="D115" s="16" t="s">
        <v>8</v>
      </c>
      <c r="E115" s="17" t="s">
        <v>9</v>
      </c>
    </row>
    <row r="116" spans="1:5" ht="29.1" customHeight="1" x14ac:dyDescent="0.35">
      <c r="A116" s="18" t="s">
        <v>10</v>
      </c>
      <c r="B116" s="19">
        <v>42793</v>
      </c>
      <c r="C116" s="35"/>
      <c r="D116" s="48">
        <f>C116/2000</f>
        <v>0</v>
      </c>
      <c r="E116" s="36"/>
    </row>
    <row r="117" spans="1:5" ht="29.1" customHeight="1" x14ac:dyDescent="0.35">
      <c r="A117" s="18" t="s">
        <v>11</v>
      </c>
      <c r="B117" s="19">
        <v>42794</v>
      </c>
      <c r="C117" s="35"/>
      <c r="D117" s="48">
        <f t="shared" ref="D117:D122" si="6">C117/2000</f>
        <v>0</v>
      </c>
      <c r="E117" s="37"/>
    </row>
    <row r="118" spans="1:5" ht="29.1" customHeight="1" x14ac:dyDescent="0.35">
      <c r="A118" s="18" t="s">
        <v>12</v>
      </c>
      <c r="B118" s="19">
        <v>42795</v>
      </c>
      <c r="C118" s="35"/>
      <c r="D118" s="48">
        <f t="shared" si="6"/>
        <v>0</v>
      </c>
      <c r="E118" s="38"/>
    </row>
    <row r="119" spans="1:5" ht="29.1" customHeight="1" x14ac:dyDescent="0.35">
      <c r="A119" s="18" t="s">
        <v>13</v>
      </c>
      <c r="B119" s="19">
        <v>42796</v>
      </c>
      <c r="C119" s="35"/>
      <c r="D119" s="48">
        <f t="shared" si="6"/>
        <v>0</v>
      </c>
      <c r="E119" s="38"/>
    </row>
    <row r="120" spans="1:5" ht="29.1" customHeight="1" x14ac:dyDescent="0.35">
      <c r="A120" s="18" t="s">
        <v>14</v>
      </c>
      <c r="B120" s="19">
        <v>42797</v>
      </c>
      <c r="C120" s="35"/>
      <c r="D120" s="48">
        <f t="shared" si="6"/>
        <v>0</v>
      </c>
      <c r="E120" s="38"/>
    </row>
    <row r="121" spans="1:5" ht="29.1" customHeight="1" x14ac:dyDescent="0.35">
      <c r="A121" s="18" t="s">
        <v>15</v>
      </c>
      <c r="B121" s="19">
        <v>42798</v>
      </c>
      <c r="C121" s="35"/>
      <c r="D121" s="48">
        <f t="shared" si="6"/>
        <v>0</v>
      </c>
      <c r="E121" s="38"/>
    </row>
    <row r="122" spans="1:5" ht="29.1" customHeight="1" x14ac:dyDescent="0.35">
      <c r="A122" s="18" t="s">
        <v>16</v>
      </c>
      <c r="B122" s="19">
        <v>42799</v>
      </c>
      <c r="C122" s="35"/>
      <c r="D122" s="48">
        <f t="shared" si="6"/>
        <v>0</v>
      </c>
      <c r="E122" s="38"/>
    </row>
    <row r="123" spans="1:5" ht="29.1" customHeight="1" x14ac:dyDescent="0.35">
      <c r="A123" s="20" t="s">
        <v>17</v>
      </c>
      <c r="B123" s="21"/>
      <c r="C123" s="21">
        <f>SUM(C116:C122)</f>
        <v>0</v>
      </c>
      <c r="D123" s="21">
        <f>SUM(D116:D122)</f>
        <v>0</v>
      </c>
      <c r="E123" s="22"/>
    </row>
    <row r="124" spans="1:5" ht="29.1" customHeight="1" thickBot="1" x14ac:dyDescent="0.4">
      <c r="A124" s="23" t="s">
        <v>18</v>
      </c>
      <c r="B124" s="24"/>
      <c r="C124" s="24">
        <f>C106+C123</f>
        <v>0</v>
      </c>
      <c r="D124" s="24">
        <f>D106+D123</f>
        <v>0</v>
      </c>
      <c r="E124" s="40"/>
    </row>
    <row r="125" spans="1:5" ht="18.600000000000001" thickBot="1" x14ac:dyDescent="0.4">
      <c r="C125" s="45" t="s">
        <v>20</v>
      </c>
      <c r="D125" s="46">
        <f>500-D124</f>
        <v>500</v>
      </c>
    </row>
    <row r="127" spans="1:5" x14ac:dyDescent="0.3">
      <c r="A127" s="10" t="s">
        <v>0</v>
      </c>
      <c r="B127" s="10"/>
      <c r="C127" s="10"/>
      <c r="D127" s="10"/>
      <c r="E127" s="10"/>
    </row>
    <row r="128" spans="1:5" x14ac:dyDescent="0.3">
      <c r="A128" s="27" t="s">
        <v>1</v>
      </c>
      <c r="B128" s="11"/>
      <c r="C128" s="12"/>
      <c r="D128" s="12"/>
      <c r="E128" s="12"/>
    </row>
    <row r="129" spans="1:5" x14ac:dyDescent="0.3">
      <c r="A129" s="10" t="s">
        <v>2</v>
      </c>
      <c r="B129" s="10"/>
      <c r="C129" s="10"/>
      <c r="D129" s="10"/>
      <c r="E129" s="10"/>
    </row>
    <row r="130" spans="1:5" x14ac:dyDescent="0.3">
      <c r="A130" s="10"/>
      <c r="B130" s="12"/>
      <c r="C130" s="12"/>
      <c r="D130" s="12"/>
      <c r="E130" s="12"/>
    </row>
    <row r="131" spans="1:5" ht="18" x14ac:dyDescent="0.35">
      <c r="A131" s="13" t="s">
        <v>4</v>
      </c>
      <c r="B131" s="44" t="s">
        <v>19</v>
      </c>
      <c r="C131" s="14"/>
      <c r="D131" s="12"/>
      <c r="E131" s="12"/>
    </row>
    <row r="132" spans="1:5" ht="18.600000000000001" thickBot="1" x14ac:dyDescent="0.4">
      <c r="A132" s="13" t="s">
        <v>3</v>
      </c>
      <c r="B132" s="14">
        <v>8</v>
      </c>
      <c r="C132" s="12"/>
      <c r="D132" s="12"/>
      <c r="E132" s="12"/>
    </row>
    <row r="133" spans="1:5" ht="29.1" customHeight="1" x14ac:dyDescent="0.35">
      <c r="A133" s="15" t="s">
        <v>7</v>
      </c>
      <c r="B133" s="16" t="s">
        <v>6</v>
      </c>
      <c r="C133" s="16" t="s">
        <v>5</v>
      </c>
      <c r="D133" s="16" t="s">
        <v>8</v>
      </c>
      <c r="E133" s="17" t="s">
        <v>9</v>
      </c>
    </row>
    <row r="134" spans="1:5" ht="29.1" customHeight="1" x14ac:dyDescent="0.35">
      <c r="A134" s="18" t="s">
        <v>10</v>
      </c>
      <c r="B134" s="19">
        <v>42800</v>
      </c>
      <c r="C134" s="35"/>
      <c r="D134" s="48">
        <f>C134/2000</f>
        <v>0</v>
      </c>
      <c r="E134" s="36"/>
    </row>
    <row r="135" spans="1:5" ht="29.1" customHeight="1" x14ac:dyDescent="0.35">
      <c r="A135" s="18" t="s">
        <v>11</v>
      </c>
      <c r="B135" s="19">
        <v>42801</v>
      </c>
      <c r="C135" s="35"/>
      <c r="D135" s="48">
        <f t="shared" ref="D135:D140" si="7">C135/2000</f>
        <v>0</v>
      </c>
      <c r="E135" s="37"/>
    </row>
    <row r="136" spans="1:5" ht="29.1" customHeight="1" x14ac:dyDescent="0.35">
      <c r="A136" s="18" t="s">
        <v>12</v>
      </c>
      <c r="B136" s="19">
        <v>42802</v>
      </c>
      <c r="C136" s="35"/>
      <c r="D136" s="48">
        <f t="shared" si="7"/>
        <v>0</v>
      </c>
      <c r="E136" s="38"/>
    </row>
    <row r="137" spans="1:5" ht="29.1" customHeight="1" x14ac:dyDescent="0.35">
      <c r="A137" s="18" t="s">
        <v>13</v>
      </c>
      <c r="B137" s="19">
        <v>42803</v>
      </c>
      <c r="C137" s="35"/>
      <c r="D137" s="48">
        <f t="shared" si="7"/>
        <v>0</v>
      </c>
      <c r="E137" s="38"/>
    </row>
    <row r="138" spans="1:5" ht="29.1" customHeight="1" x14ac:dyDescent="0.35">
      <c r="A138" s="18" t="s">
        <v>14</v>
      </c>
      <c r="B138" s="19">
        <v>42804</v>
      </c>
      <c r="C138" s="35"/>
      <c r="D138" s="48">
        <f t="shared" si="7"/>
        <v>0</v>
      </c>
      <c r="E138" s="38"/>
    </row>
    <row r="139" spans="1:5" ht="29.1" customHeight="1" x14ac:dyDescent="0.35">
      <c r="A139" s="18" t="s">
        <v>15</v>
      </c>
      <c r="B139" s="19">
        <v>42805</v>
      </c>
      <c r="C139" s="35"/>
      <c r="D139" s="48">
        <f t="shared" si="7"/>
        <v>0</v>
      </c>
      <c r="E139" s="38"/>
    </row>
    <row r="140" spans="1:5" ht="29.1" customHeight="1" x14ac:dyDescent="0.35">
      <c r="A140" s="18" t="s">
        <v>16</v>
      </c>
      <c r="B140" s="19">
        <v>42806</v>
      </c>
      <c r="C140" s="35"/>
      <c r="D140" s="48">
        <f t="shared" si="7"/>
        <v>0</v>
      </c>
      <c r="E140" s="38"/>
    </row>
    <row r="141" spans="1:5" ht="29.1" customHeight="1" x14ac:dyDescent="0.35">
      <c r="A141" s="20" t="s">
        <v>17</v>
      </c>
      <c r="B141" s="21"/>
      <c r="C141" s="21">
        <f>SUM(C134:C140)</f>
        <v>0</v>
      </c>
      <c r="D141" s="21">
        <f>SUM(D134:D140)</f>
        <v>0</v>
      </c>
      <c r="E141" s="39"/>
    </row>
    <row r="142" spans="1:5" ht="29.1" customHeight="1" thickBot="1" x14ac:dyDescent="0.4">
      <c r="A142" s="23" t="s">
        <v>18</v>
      </c>
      <c r="B142" s="24"/>
      <c r="C142" s="24">
        <f>C124+C141</f>
        <v>0</v>
      </c>
      <c r="D142" s="24">
        <f>D124+D141</f>
        <v>0</v>
      </c>
      <c r="E142" s="40"/>
    </row>
    <row r="143" spans="1:5" ht="18.600000000000001" thickBot="1" x14ac:dyDescent="0.4">
      <c r="C143" s="45" t="s">
        <v>20</v>
      </c>
      <c r="D143" s="46">
        <f>500-D142</f>
        <v>500</v>
      </c>
    </row>
    <row r="145" spans="1:5" x14ac:dyDescent="0.3">
      <c r="A145" s="10" t="s">
        <v>0</v>
      </c>
      <c r="B145" s="10"/>
      <c r="C145" s="10"/>
      <c r="D145" s="10"/>
      <c r="E145" s="10"/>
    </row>
    <row r="146" spans="1:5" x14ac:dyDescent="0.3">
      <c r="A146" s="27" t="s">
        <v>1</v>
      </c>
      <c r="B146" s="11"/>
      <c r="C146" s="12"/>
      <c r="D146" s="12"/>
      <c r="E146" s="12"/>
    </row>
    <row r="147" spans="1:5" x14ac:dyDescent="0.3">
      <c r="A147" s="10" t="s">
        <v>2</v>
      </c>
      <c r="B147" s="10"/>
      <c r="C147" s="10"/>
      <c r="D147" s="10"/>
      <c r="E147" s="10"/>
    </row>
    <row r="148" spans="1:5" x14ac:dyDescent="0.3">
      <c r="A148" s="10"/>
      <c r="B148" s="12"/>
      <c r="C148" s="12"/>
      <c r="D148" s="12"/>
      <c r="E148" s="12"/>
    </row>
    <row r="149" spans="1:5" ht="18" x14ac:dyDescent="0.35">
      <c r="A149" s="13" t="s">
        <v>4</v>
      </c>
      <c r="B149" s="44" t="s">
        <v>19</v>
      </c>
      <c r="C149" s="14"/>
      <c r="D149" s="12"/>
      <c r="E149" s="12"/>
    </row>
    <row r="150" spans="1:5" ht="18.600000000000001" thickBot="1" x14ac:dyDescent="0.4">
      <c r="A150" s="13" t="s">
        <v>3</v>
      </c>
      <c r="B150" s="14">
        <v>9</v>
      </c>
      <c r="C150" s="12"/>
      <c r="D150" s="12"/>
      <c r="E150" s="12"/>
    </row>
    <row r="151" spans="1:5" ht="29.1" customHeight="1" x14ac:dyDescent="0.35">
      <c r="A151" s="15" t="s">
        <v>7</v>
      </c>
      <c r="B151" s="16" t="s">
        <v>6</v>
      </c>
      <c r="C151" s="16" t="s">
        <v>5</v>
      </c>
      <c r="D151" s="16" t="s">
        <v>8</v>
      </c>
      <c r="E151" s="17" t="s">
        <v>9</v>
      </c>
    </row>
    <row r="152" spans="1:5" ht="29.1" customHeight="1" x14ac:dyDescent="0.35">
      <c r="A152" s="18" t="s">
        <v>10</v>
      </c>
      <c r="B152" s="19">
        <v>42807</v>
      </c>
      <c r="C152" s="35"/>
      <c r="D152" s="48">
        <f>C152/2000</f>
        <v>0</v>
      </c>
      <c r="E152" s="36"/>
    </row>
    <row r="153" spans="1:5" ht="29.1" customHeight="1" x14ac:dyDescent="0.35">
      <c r="A153" s="18" t="s">
        <v>11</v>
      </c>
      <c r="B153" s="19">
        <v>42808</v>
      </c>
      <c r="C153" s="35"/>
      <c r="D153" s="48">
        <f t="shared" ref="D153:D158" si="8">C153/2000</f>
        <v>0</v>
      </c>
      <c r="E153" s="37"/>
    </row>
    <row r="154" spans="1:5" ht="29.1" customHeight="1" x14ac:dyDescent="0.35">
      <c r="A154" s="18" t="s">
        <v>12</v>
      </c>
      <c r="B154" s="19">
        <v>42809</v>
      </c>
      <c r="C154" s="35"/>
      <c r="D154" s="48">
        <f t="shared" si="8"/>
        <v>0</v>
      </c>
      <c r="E154" s="38"/>
    </row>
    <row r="155" spans="1:5" ht="29.1" customHeight="1" x14ac:dyDescent="0.35">
      <c r="A155" s="18" t="s">
        <v>13</v>
      </c>
      <c r="B155" s="19">
        <v>42810</v>
      </c>
      <c r="C155" s="35"/>
      <c r="D155" s="48">
        <f t="shared" si="8"/>
        <v>0</v>
      </c>
      <c r="E155" s="38"/>
    </row>
    <row r="156" spans="1:5" ht="29.1" customHeight="1" x14ac:dyDescent="0.35">
      <c r="A156" s="18" t="s">
        <v>14</v>
      </c>
      <c r="B156" s="19">
        <v>42811</v>
      </c>
      <c r="C156" s="35"/>
      <c r="D156" s="48">
        <f t="shared" si="8"/>
        <v>0</v>
      </c>
      <c r="E156" s="38"/>
    </row>
    <row r="157" spans="1:5" ht="29.1" customHeight="1" x14ac:dyDescent="0.35">
      <c r="A157" s="18" t="s">
        <v>15</v>
      </c>
      <c r="B157" s="19">
        <v>42812</v>
      </c>
      <c r="C157" s="35"/>
      <c r="D157" s="48">
        <f t="shared" si="8"/>
        <v>0</v>
      </c>
      <c r="E157" s="38"/>
    </row>
    <row r="158" spans="1:5" ht="29.1" customHeight="1" x14ac:dyDescent="0.35">
      <c r="A158" s="18" t="s">
        <v>16</v>
      </c>
      <c r="B158" s="19">
        <v>42813</v>
      </c>
      <c r="C158" s="35"/>
      <c r="D158" s="48">
        <f t="shared" si="8"/>
        <v>0</v>
      </c>
      <c r="E158" s="38"/>
    </row>
    <row r="159" spans="1:5" ht="29.1" customHeight="1" x14ac:dyDescent="0.35">
      <c r="A159" s="20" t="s">
        <v>17</v>
      </c>
      <c r="B159" s="21"/>
      <c r="C159" s="21">
        <f>SUM(C152:C158)</f>
        <v>0</v>
      </c>
      <c r="D159" s="21">
        <f>SUM(D152:D158)</f>
        <v>0</v>
      </c>
      <c r="E159" s="39"/>
    </row>
    <row r="160" spans="1:5" ht="29.1" customHeight="1" thickBot="1" x14ac:dyDescent="0.4">
      <c r="A160" s="23" t="s">
        <v>18</v>
      </c>
      <c r="B160" s="24"/>
      <c r="C160" s="24">
        <f>C142+C159</f>
        <v>0</v>
      </c>
      <c r="D160" s="24">
        <f>D142+D159</f>
        <v>0</v>
      </c>
      <c r="E160" s="40"/>
    </row>
    <row r="161" spans="1:5" ht="18.600000000000001" thickBot="1" x14ac:dyDescent="0.4">
      <c r="C161" s="45" t="s">
        <v>20</v>
      </c>
      <c r="D161" s="46">
        <f>500-D160</f>
        <v>500</v>
      </c>
    </row>
    <row r="163" spans="1:5" x14ac:dyDescent="0.3">
      <c r="A163" s="1" t="s">
        <v>0</v>
      </c>
      <c r="E163" s="26"/>
    </row>
    <row r="164" spans="1:5" x14ac:dyDescent="0.3">
      <c r="A164" s="27" t="s">
        <v>1</v>
      </c>
    </row>
    <row r="165" spans="1:5" x14ac:dyDescent="0.3">
      <c r="A165" s="1" t="s">
        <v>2</v>
      </c>
    </row>
    <row r="166" spans="1:5" x14ac:dyDescent="0.3">
      <c r="A166" s="1"/>
    </row>
    <row r="167" spans="1:5" ht="18" x14ac:dyDescent="0.35">
      <c r="A167" s="9" t="s">
        <v>4</v>
      </c>
      <c r="B167" s="43" t="s">
        <v>19</v>
      </c>
    </row>
    <row r="168" spans="1:5" ht="18.600000000000001" thickBot="1" x14ac:dyDescent="0.4">
      <c r="A168" s="9" t="s">
        <v>3</v>
      </c>
      <c r="B168" s="8">
        <v>10</v>
      </c>
    </row>
    <row r="169" spans="1:5" ht="29.1" customHeight="1" x14ac:dyDescent="0.35">
      <c r="A169" s="2" t="s">
        <v>7</v>
      </c>
      <c r="B169" s="3" t="s">
        <v>6</v>
      </c>
      <c r="C169" s="3" t="s">
        <v>5</v>
      </c>
      <c r="D169" s="3" t="s">
        <v>8</v>
      </c>
      <c r="E169" s="7" t="s">
        <v>9</v>
      </c>
    </row>
    <row r="170" spans="1:5" ht="29.1" customHeight="1" x14ac:dyDescent="0.35">
      <c r="A170" s="4" t="s">
        <v>10</v>
      </c>
      <c r="B170" s="28">
        <v>42814</v>
      </c>
      <c r="C170" s="31"/>
      <c r="D170" s="47">
        <f>C170/2000</f>
        <v>0</v>
      </c>
      <c r="E170" s="32"/>
    </row>
    <row r="171" spans="1:5" ht="29.1" customHeight="1" x14ac:dyDescent="0.35">
      <c r="A171" s="4" t="s">
        <v>11</v>
      </c>
      <c r="B171" s="28">
        <v>42815</v>
      </c>
      <c r="C171" s="31"/>
      <c r="D171" s="47">
        <f t="shared" ref="D171:D176" si="9">C171/2000</f>
        <v>0</v>
      </c>
      <c r="E171" s="32"/>
    </row>
    <row r="172" spans="1:5" ht="29.1" customHeight="1" x14ac:dyDescent="0.35">
      <c r="A172" s="4" t="s">
        <v>12</v>
      </c>
      <c r="B172" s="28">
        <v>42816</v>
      </c>
      <c r="C172" s="31"/>
      <c r="D172" s="47">
        <f t="shared" si="9"/>
        <v>0</v>
      </c>
      <c r="E172" s="33"/>
    </row>
    <row r="173" spans="1:5" ht="29.1" customHeight="1" x14ac:dyDescent="0.35">
      <c r="A173" s="4" t="s">
        <v>13</v>
      </c>
      <c r="B173" s="28">
        <v>42817</v>
      </c>
      <c r="C173" s="31"/>
      <c r="D173" s="47">
        <f t="shared" si="9"/>
        <v>0</v>
      </c>
      <c r="E173" s="34"/>
    </row>
    <row r="174" spans="1:5" ht="29.1" customHeight="1" x14ac:dyDescent="0.35">
      <c r="A174" s="4" t="s">
        <v>14</v>
      </c>
      <c r="B174" s="28">
        <v>42818</v>
      </c>
      <c r="C174" s="31"/>
      <c r="D174" s="47">
        <f t="shared" si="9"/>
        <v>0</v>
      </c>
      <c r="E174" s="34"/>
    </row>
    <row r="175" spans="1:5" ht="29.1" customHeight="1" x14ac:dyDescent="0.35">
      <c r="A175" s="4" t="s">
        <v>15</v>
      </c>
      <c r="B175" s="28">
        <v>42819</v>
      </c>
      <c r="C175" s="31"/>
      <c r="D175" s="47">
        <f t="shared" si="9"/>
        <v>0</v>
      </c>
      <c r="E175" s="34"/>
    </row>
    <row r="176" spans="1:5" ht="29.1" customHeight="1" x14ac:dyDescent="0.35">
      <c r="A176" s="4" t="s">
        <v>16</v>
      </c>
      <c r="B176" s="28">
        <v>42820</v>
      </c>
      <c r="C176" s="31"/>
      <c r="D176" s="47">
        <f t="shared" si="9"/>
        <v>0</v>
      </c>
      <c r="E176" s="34"/>
    </row>
    <row r="177" spans="1:5" ht="29.1" customHeight="1" x14ac:dyDescent="0.35">
      <c r="A177" s="5" t="s">
        <v>17</v>
      </c>
      <c r="B177" s="29"/>
      <c r="C177" s="29">
        <f>SUM(C170:C176)</f>
        <v>0</v>
      </c>
      <c r="D177" s="29">
        <f>SUM(D170:D176)</f>
        <v>0</v>
      </c>
      <c r="E177" s="41"/>
    </row>
    <row r="178" spans="1:5" ht="29.1" customHeight="1" thickBot="1" x14ac:dyDescent="0.4">
      <c r="A178" s="6" t="s">
        <v>18</v>
      </c>
      <c r="B178" s="30"/>
      <c r="C178" s="30">
        <f>C160+C177</f>
        <v>0</v>
      </c>
      <c r="D178" s="30">
        <f>D160+D177</f>
        <v>0</v>
      </c>
      <c r="E178" s="42"/>
    </row>
    <row r="179" spans="1:5" ht="18.600000000000001" thickBot="1" x14ac:dyDescent="0.4">
      <c r="C179" s="45" t="s">
        <v>20</v>
      </c>
      <c r="D179" s="46">
        <f>500-D178</f>
        <v>500</v>
      </c>
    </row>
    <row r="181" spans="1:5" x14ac:dyDescent="0.3">
      <c r="A181" s="1" t="s">
        <v>0</v>
      </c>
      <c r="E181" s="26"/>
    </row>
    <row r="182" spans="1:5" x14ac:dyDescent="0.3">
      <c r="A182" s="27" t="s">
        <v>1</v>
      </c>
    </row>
    <row r="183" spans="1:5" x14ac:dyDescent="0.3">
      <c r="A183" s="1" t="s">
        <v>2</v>
      </c>
    </row>
    <row r="184" spans="1:5" x14ac:dyDescent="0.3">
      <c r="A184" s="1"/>
    </row>
    <row r="185" spans="1:5" ht="18" x14ac:dyDescent="0.35">
      <c r="A185" s="9" t="s">
        <v>4</v>
      </c>
      <c r="B185" s="43" t="s">
        <v>19</v>
      </c>
    </row>
    <row r="186" spans="1:5" ht="18.600000000000001" thickBot="1" x14ac:dyDescent="0.4">
      <c r="A186" s="9" t="s">
        <v>3</v>
      </c>
      <c r="B186" s="8">
        <v>11</v>
      </c>
    </row>
    <row r="187" spans="1:5" ht="29.1" customHeight="1" x14ac:dyDescent="0.35">
      <c r="A187" s="2" t="s">
        <v>7</v>
      </c>
      <c r="B187" s="3" t="s">
        <v>6</v>
      </c>
      <c r="C187" s="3" t="s">
        <v>5</v>
      </c>
      <c r="D187" s="3" t="s">
        <v>8</v>
      </c>
      <c r="E187" s="7" t="s">
        <v>9</v>
      </c>
    </row>
    <row r="188" spans="1:5" ht="29.1" customHeight="1" x14ac:dyDescent="0.35">
      <c r="A188" s="4" t="s">
        <v>10</v>
      </c>
      <c r="B188" s="28">
        <v>42821</v>
      </c>
      <c r="C188" s="31"/>
      <c r="D188" s="47">
        <f>C188/2000</f>
        <v>0</v>
      </c>
      <c r="E188" s="32"/>
    </row>
    <row r="189" spans="1:5" ht="29.1" customHeight="1" x14ac:dyDescent="0.35">
      <c r="A189" s="4" t="s">
        <v>11</v>
      </c>
      <c r="B189" s="28">
        <v>42822</v>
      </c>
      <c r="C189" s="31"/>
      <c r="D189" s="47">
        <f t="shared" ref="D189:D194" si="10">C189/2000</f>
        <v>0</v>
      </c>
      <c r="E189" s="32"/>
    </row>
    <row r="190" spans="1:5" ht="29.1" customHeight="1" x14ac:dyDescent="0.35">
      <c r="A190" s="4" t="s">
        <v>12</v>
      </c>
      <c r="B190" s="28">
        <v>42823</v>
      </c>
      <c r="C190" s="31"/>
      <c r="D190" s="47">
        <f t="shared" si="10"/>
        <v>0</v>
      </c>
      <c r="E190" s="33"/>
    </row>
    <row r="191" spans="1:5" ht="29.1" customHeight="1" x14ac:dyDescent="0.35">
      <c r="A191" s="4" t="s">
        <v>13</v>
      </c>
      <c r="B191" s="28">
        <v>42824</v>
      </c>
      <c r="C191" s="31"/>
      <c r="D191" s="47">
        <f t="shared" si="10"/>
        <v>0</v>
      </c>
      <c r="E191" s="34"/>
    </row>
    <row r="192" spans="1:5" ht="29.1" customHeight="1" x14ac:dyDescent="0.35">
      <c r="A192" s="4" t="s">
        <v>14</v>
      </c>
      <c r="B192" s="28">
        <v>42825</v>
      </c>
      <c r="C192" s="31"/>
      <c r="D192" s="47">
        <f t="shared" si="10"/>
        <v>0</v>
      </c>
      <c r="E192" s="34"/>
    </row>
    <row r="193" spans="1:5" ht="29.1" customHeight="1" x14ac:dyDescent="0.35">
      <c r="A193" s="4" t="s">
        <v>15</v>
      </c>
      <c r="B193" s="28">
        <v>42826</v>
      </c>
      <c r="C193" s="31"/>
      <c r="D193" s="47">
        <f t="shared" si="10"/>
        <v>0</v>
      </c>
      <c r="E193" s="34"/>
    </row>
    <row r="194" spans="1:5" ht="29.1" customHeight="1" x14ac:dyDescent="0.35">
      <c r="A194" s="4" t="s">
        <v>16</v>
      </c>
      <c r="B194" s="28">
        <v>42827</v>
      </c>
      <c r="C194" s="31"/>
      <c r="D194" s="47">
        <f t="shared" si="10"/>
        <v>0</v>
      </c>
      <c r="E194" s="34"/>
    </row>
    <row r="195" spans="1:5" ht="29.1" customHeight="1" x14ac:dyDescent="0.35">
      <c r="A195" s="5" t="s">
        <v>17</v>
      </c>
      <c r="B195" s="29"/>
      <c r="C195" s="29">
        <f>SUM(C188:C194)</f>
        <v>0</v>
      </c>
      <c r="D195" s="29">
        <f>SUM(D188:D194)</f>
        <v>0</v>
      </c>
      <c r="E195" s="41"/>
    </row>
    <row r="196" spans="1:5" ht="29.1" customHeight="1" thickBot="1" x14ac:dyDescent="0.4">
      <c r="A196" s="6" t="s">
        <v>18</v>
      </c>
      <c r="B196" s="30"/>
      <c r="C196" s="30">
        <f>C178+C195</f>
        <v>0</v>
      </c>
      <c r="D196" s="30">
        <f>D178+D195</f>
        <v>0</v>
      </c>
      <c r="E196" s="42"/>
    </row>
    <row r="197" spans="1:5" ht="18.600000000000001" thickBot="1" x14ac:dyDescent="0.4">
      <c r="C197" s="45" t="s">
        <v>20</v>
      </c>
      <c r="D197" s="46">
        <f>500-D196</f>
        <v>500</v>
      </c>
    </row>
    <row r="199" spans="1:5" x14ac:dyDescent="0.3">
      <c r="A199" s="10" t="s">
        <v>0</v>
      </c>
      <c r="B199" s="10"/>
      <c r="C199" s="10"/>
      <c r="D199" s="10"/>
      <c r="E199" s="10"/>
    </row>
    <row r="200" spans="1:5" x14ac:dyDescent="0.3">
      <c r="A200" s="27" t="s">
        <v>1</v>
      </c>
      <c r="B200" s="11"/>
      <c r="C200" s="12"/>
      <c r="D200" s="12"/>
      <c r="E200" s="12"/>
    </row>
    <row r="201" spans="1:5" x14ac:dyDescent="0.3">
      <c r="A201" s="10" t="s">
        <v>2</v>
      </c>
      <c r="B201" s="10"/>
      <c r="C201" s="10"/>
      <c r="D201" s="10"/>
      <c r="E201" s="10"/>
    </row>
    <row r="202" spans="1:5" x14ac:dyDescent="0.3">
      <c r="A202" s="10"/>
      <c r="B202" s="12"/>
      <c r="C202" s="12"/>
      <c r="D202" s="12"/>
      <c r="E202" s="12"/>
    </row>
    <row r="203" spans="1:5" ht="18" x14ac:dyDescent="0.35">
      <c r="A203" s="13" t="s">
        <v>4</v>
      </c>
      <c r="B203" s="44" t="s">
        <v>19</v>
      </c>
      <c r="C203" s="14"/>
      <c r="D203" s="12"/>
      <c r="E203" s="12"/>
    </row>
    <row r="204" spans="1:5" ht="18.600000000000001" thickBot="1" x14ac:dyDescent="0.4">
      <c r="A204" s="13" t="s">
        <v>3</v>
      </c>
      <c r="B204" s="14">
        <v>12</v>
      </c>
      <c r="C204" s="12"/>
      <c r="D204" s="12"/>
      <c r="E204" s="12"/>
    </row>
    <row r="205" spans="1:5" ht="29.1" customHeight="1" x14ac:dyDescent="0.35">
      <c r="A205" s="15" t="s">
        <v>7</v>
      </c>
      <c r="B205" s="16" t="s">
        <v>6</v>
      </c>
      <c r="C205" s="16" t="s">
        <v>5</v>
      </c>
      <c r="D205" s="16" t="s">
        <v>8</v>
      </c>
      <c r="E205" s="17" t="s">
        <v>9</v>
      </c>
    </row>
    <row r="206" spans="1:5" ht="29.1" customHeight="1" x14ac:dyDescent="0.35">
      <c r="A206" s="18" t="s">
        <v>10</v>
      </c>
      <c r="B206" s="19">
        <v>42828</v>
      </c>
      <c r="C206" s="35"/>
      <c r="D206" s="48">
        <f>C206/2000</f>
        <v>0</v>
      </c>
      <c r="E206" s="36"/>
    </row>
    <row r="207" spans="1:5" ht="29.1" customHeight="1" x14ac:dyDescent="0.35">
      <c r="A207" s="18" t="s">
        <v>11</v>
      </c>
      <c r="B207" s="19">
        <v>42829</v>
      </c>
      <c r="C207" s="35"/>
      <c r="D207" s="48">
        <f t="shared" ref="D207:D212" si="11">C207/2000</f>
        <v>0</v>
      </c>
      <c r="E207" s="37"/>
    </row>
    <row r="208" spans="1:5" ht="29.1" customHeight="1" x14ac:dyDescent="0.35">
      <c r="A208" s="18" t="s">
        <v>12</v>
      </c>
      <c r="B208" s="19">
        <v>42830</v>
      </c>
      <c r="C208" s="35"/>
      <c r="D208" s="48">
        <f t="shared" si="11"/>
        <v>0</v>
      </c>
      <c r="E208" s="38"/>
    </row>
    <row r="209" spans="1:5" ht="29.1" customHeight="1" x14ac:dyDescent="0.35">
      <c r="A209" s="18" t="s">
        <v>13</v>
      </c>
      <c r="B209" s="19">
        <v>42831</v>
      </c>
      <c r="C209" s="35"/>
      <c r="D209" s="48">
        <f t="shared" si="11"/>
        <v>0</v>
      </c>
      <c r="E209" s="38"/>
    </row>
    <row r="210" spans="1:5" ht="29.1" customHeight="1" x14ac:dyDescent="0.35">
      <c r="A210" s="18" t="s">
        <v>14</v>
      </c>
      <c r="B210" s="19">
        <v>42832</v>
      </c>
      <c r="C210" s="35"/>
      <c r="D210" s="48">
        <f t="shared" si="11"/>
        <v>0</v>
      </c>
      <c r="E210" s="38"/>
    </row>
    <row r="211" spans="1:5" ht="29.1" customHeight="1" x14ac:dyDescent="0.35">
      <c r="A211" s="18" t="s">
        <v>15</v>
      </c>
      <c r="B211" s="19">
        <v>42833</v>
      </c>
      <c r="C211" s="35"/>
      <c r="D211" s="48">
        <f t="shared" si="11"/>
        <v>0</v>
      </c>
      <c r="E211" s="38"/>
    </row>
    <row r="212" spans="1:5" ht="29.1" customHeight="1" x14ac:dyDescent="0.35">
      <c r="A212" s="18" t="s">
        <v>16</v>
      </c>
      <c r="B212" s="19">
        <v>42834</v>
      </c>
      <c r="C212" s="35"/>
      <c r="D212" s="48">
        <f t="shared" si="11"/>
        <v>0</v>
      </c>
      <c r="E212" s="38"/>
    </row>
    <row r="213" spans="1:5" ht="29.1" customHeight="1" x14ac:dyDescent="0.35">
      <c r="A213" s="20" t="s">
        <v>17</v>
      </c>
      <c r="B213" s="21"/>
      <c r="C213" s="21">
        <f>SUM(C206:C212)</f>
        <v>0</v>
      </c>
      <c r="D213" s="21">
        <f>SUM(D206:D212)</f>
        <v>0</v>
      </c>
      <c r="E213" s="39"/>
    </row>
    <row r="214" spans="1:5" ht="29.1" customHeight="1" thickBot="1" x14ac:dyDescent="0.4">
      <c r="A214" s="23" t="s">
        <v>18</v>
      </c>
      <c r="B214" s="24"/>
      <c r="C214" s="24">
        <f>C196+C213</f>
        <v>0</v>
      </c>
      <c r="D214" s="24">
        <f>D196+D213</f>
        <v>0</v>
      </c>
      <c r="E214" s="40"/>
    </row>
    <row r="215" spans="1:5" ht="18.600000000000001" thickBot="1" x14ac:dyDescent="0.4">
      <c r="C215" s="45" t="s">
        <v>20</v>
      </c>
      <c r="D215" s="46">
        <f>500-D214</f>
        <v>500</v>
      </c>
    </row>
    <row r="217" spans="1:5" x14ac:dyDescent="0.3">
      <c r="A217" s="10" t="s">
        <v>0</v>
      </c>
      <c r="B217" s="10"/>
      <c r="C217" s="10"/>
      <c r="D217" s="10"/>
      <c r="E217" s="10"/>
    </row>
    <row r="218" spans="1:5" x14ac:dyDescent="0.3">
      <c r="A218" s="27" t="s">
        <v>1</v>
      </c>
      <c r="B218" s="11"/>
      <c r="C218" s="12"/>
      <c r="D218" s="12"/>
      <c r="E218" s="12"/>
    </row>
    <row r="219" spans="1:5" x14ac:dyDescent="0.3">
      <c r="A219" s="10" t="s">
        <v>2</v>
      </c>
      <c r="B219" s="10"/>
      <c r="C219" s="10"/>
      <c r="D219" s="10"/>
      <c r="E219" s="10"/>
    </row>
    <row r="220" spans="1:5" x14ac:dyDescent="0.3">
      <c r="A220" s="10"/>
      <c r="B220" s="12"/>
      <c r="C220" s="12"/>
      <c r="D220" s="12"/>
      <c r="E220" s="12"/>
    </row>
    <row r="221" spans="1:5" ht="18" x14ac:dyDescent="0.35">
      <c r="A221" s="13" t="s">
        <v>4</v>
      </c>
      <c r="B221" s="44" t="s">
        <v>19</v>
      </c>
      <c r="C221" s="14"/>
      <c r="D221" s="12"/>
      <c r="E221" s="12"/>
    </row>
    <row r="222" spans="1:5" ht="18.600000000000001" thickBot="1" x14ac:dyDescent="0.4">
      <c r="A222" s="13" t="s">
        <v>3</v>
      </c>
      <c r="B222" s="14">
        <v>13</v>
      </c>
      <c r="C222" s="12"/>
      <c r="D222" s="12"/>
      <c r="E222" s="12"/>
    </row>
    <row r="223" spans="1:5" ht="29.1" customHeight="1" x14ac:dyDescent="0.35">
      <c r="A223" s="15" t="s">
        <v>7</v>
      </c>
      <c r="B223" s="16" t="s">
        <v>6</v>
      </c>
      <c r="C223" s="16" t="s">
        <v>5</v>
      </c>
      <c r="D223" s="16" t="s">
        <v>8</v>
      </c>
      <c r="E223" s="17" t="s">
        <v>9</v>
      </c>
    </row>
    <row r="224" spans="1:5" ht="29.1" customHeight="1" x14ac:dyDescent="0.35">
      <c r="A224" s="18" t="s">
        <v>10</v>
      </c>
      <c r="B224" s="19">
        <v>42835</v>
      </c>
      <c r="C224" s="35"/>
      <c r="D224" s="48">
        <f>C224/2000</f>
        <v>0</v>
      </c>
      <c r="E224" s="36"/>
    </row>
    <row r="225" spans="1:5" ht="29.1" customHeight="1" x14ac:dyDescent="0.35">
      <c r="A225" s="18" t="s">
        <v>11</v>
      </c>
      <c r="B225" s="19">
        <v>42836</v>
      </c>
      <c r="C225" s="35"/>
      <c r="D225" s="48">
        <f t="shared" ref="D225:D230" si="12">C225/2000</f>
        <v>0</v>
      </c>
      <c r="E225" s="37"/>
    </row>
    <row r="226" spans="1:5" ht="29.1" customHeight="1" x14ac:dyDescent="0.35">
      <c r="A226" s="18" t="s">
        <v>12</v>
      </c>
      <c r="B226" s="19">
        <v>42837</v>
      </c>
      <c r="C226" s="35"/>
      <c r="D226" s="48">
        <f t="shared" si="12"/>
        <v>0</v>
      </c>
      <c r="E226" s="38"/>
    </row>
    <row r="227" spans="1:5" ht="29.1" customHeight="1" x14ac:dyDescent="0.35">
      <c r="A227" s="18" t="s">
        <v>13</v>
      </c>
      <c r="B227" s="19">
        <v>42838</v>
      </c>
      <c r="C227" s="35"/>
      <c r="D227" s="48">
        <f t="shared" si="12"/>
        <v>0</v>
      </c>
      <c r="E227" s="38"/>
    </row>
    <row r="228" spans="1:5" ht="29.1" customHeight="1" x14ac:dyDescent="0.35">
      <c r="A228" s="18" t="s">
        <v>14</v>
      </c>
      <c r="B228" s="19">
        <v>42839</v>
      </c>
      <c r="C228" s="35"/>
      <c r="D228" s="48">
        <f t="shared" si="12"/>
        <v>0</v>
      </c>
      <c r="E228" s="38"/>
    </row>
    <row r="229" spans="1:5" ht="29.1" customHeight="1" x14ac:dyDescent="0.35">
      <c r="A229" s="18" t="s">
        <v>15</v>
      </c>
      <c r="B229" s="19">
        <v>42840</v>
      </c>
      <c r="C229" s="35"/>
      <c r="D229" s="48">
        <f t="shared" si="12"/>
        <v>0</v>
      </c>
      <c r="E229" s="38"/>
    </row>
    <row r="230" spans="1:5" ht="29.1" customHeight="1" x14ac:dyDescent="0.35">
      <c r="A230" s="18" t="s">
        <v>16</v>
      </c>
      <c r="B230" s="19">
        <v>42841</v>
      </c>
      <c r="C230" s="35"/>
      <c r="D230" s="48">
        <f t="shared" si="12"/>
        <v>0</v>
      </c>
      <c r="E230" s="38"/>
    </row>
    <row r="231" spans="1:5" ht="29.1" customHeight="1" x14ac:dyDescent="0.35">
      <c r="A231" s="20" t="s">
        <v>17</v>
      </c>
      <c r="B231" s="21"/>
      <c r="C231" s="21">
        <f>SUM(C224:C230)</f>
        <v>0</v>
      </c>
      <c r="D231" s="21">
        <f>SUM(D224:D230)</f>
        <v>0</v>
      </c>
      <c r="E231" s="39"/>
    </row>
    <row r="232" spans="1:5" ht="29.1" customHeight="1" thickBot="1" x14ac:dyDescent="0.4">
      <c r="A232" s="23" t="s">
        <v>18</v>
      </c>
      <c r="B232" s="24"/>
      <c r="C232" s="24">
        <f>C214+C231</f>
        <v>0</v>
      </c>
      <c r="D232" s="24">
        <f>D214+D231</f>
        <v>0</v>
      </c>
      <c r="E232" s="40"/>
    </row>
    <row r="233" spans="1:5" ht="18.600000000000001" thickBot="1" x14ac:dyDescent="0.4">
      <c r="C233" s="45" t="s">
        <v>20</v>
      </c>
      <c r="D233" s="46">
        <f>500-D232</f>
        <v>500</v>
      </c>
    </row>
    <row r="235" spans="1:5" x14ac:dyDescent="0.3">
      <c r="A235" s="10" t="s">
        <v>0</v>
      </c>
      <c r="B235" s="10"/>
      <c r="C235" s="10"/>
      <c r="D235" s="10"/>
      <c r="E235" s="10"/>
    </row>
    <row r="236" spans="1:5" x14ac:dyDescent="0.3">
      <c r="A236" s="27" t="s">
        <v>1</v>
      </c>
      <c r="B236" s="11"/>
      <c r="C236" s="12"/>
      <c r="D236" s="12"/>
      <c r="E236" s="12"/>
    </row>
    <row r="237" spans="1:5" x14ac:dyDescent="0.3">
      <c r="A237" s="10" t="s">
        <v>2</v>
      </c>
      <c r="B237" s="10"/>
      <c r="C237" s="10"/>
      <c r="D237" s="10"/>
      <c r="E237" s="10"/>
    </row>
    <row r="238" spans="1:5" x14ac:dyDescent="0.3">
      <c r="A238" s="10"/>
      <c r="B238" s="12"/>
      <c r="C238" s="12"/>
      <c r="D238" s="12"/>
      <c r="E238" s="12"/>
    </row>
    <row r="239" spans="1:5" ht="18" x14ac:dyDescent="0.35">
      <c r="A239" s="13" t="s">
        <v>4</v>
      </c>
      <c r="B239" s="44" t="s">
        <v>19</v>
      </c>
      <c r="C239" s="14"/>
      <c r="D239" s="12"/>
      <c r="E239" s="12"/>
    </row>
    <row r="240" spans="1:5" ht="18.600000000000001" thickBot="1" x14ac:dyDescent="0.4">
      <c r="A240" s="13" t="s">
        <v>3</v>
      </c>
      <c r="B240" s="14">
        <v>14</v>
      </c>
      <c r="C240" s="12"/>
      <c r="D240" s="12"/>
      <c r="E240" s="12"/>
    </row>
    <row r="241" spans="1:5" ht="29.1" customHeight="1" x14ac:dyDescent="0.35">
      <c r="A241" s="15" t="s">
        <v>7</v>
      </c>
      <c r="B241" s="16" t="s">
        <v>6</v>
      </c>
      <c r="C241" s="16" t="s">
        <v>5</v>
      </c>
      <c r="D241" s="16" t="s">
        <v>8</v>
      </c>
      <c r="E241" s="17" t="s">
        <v>9</v>
      </c>
    </row>
    <row r="242" spans="1:5" ht="29.1" customHeight="1" x14ac:dyDescent="0.35">
      <c r="A242" s="18" t="s">
        <v>10</v>
      </c>
      <c r="B242" s="19">
        <v>42842</v>
      </c>
      <c r="C242" s="35"/>
      <c r="D242" s="48">
        <f>C242/2000</f>
        <v>0</v>
      </c>
      <c r="E242" s="36"/>
    </row>
    <row r="243" spans="1:5" ht="29.1" customHeight="1" x14ac:dyDescent="0.35">
      <c r="A243" s="18" t="s">
        <v>11</v>
      </c>
      <c r="B243" s="19">
        <v>42843</v>
      </c>
      <c r="C243" s="35"/>
      <c r="D243" s="48">
        <f t="shared" ref="D243:D248" si="13">C243/2000</f>
        <v>0</v>
      </c>
      <c r="E243" s="37"/>
    </row>
    <row r="244" spans="1:5" ht="29.1" customHeight="1" x14ac:dyDescent="0.35">
      <c r="A244" s="18" t="s">
        <v>12</v>
      </c>
      <c r="B244" s="19">
        <v>42844</v>
      </c>
      <c r="C244" s="35"/>
      <c r="D244" s="48">
        <f t="shared" si="13"/>
        <v>0</v>
      </c>
      <c r="E244" s="38"/>
    </row>
    <row r="245" spans="1:5" ht="29.1" customHeight="1" x14ac:dyDescent="0.35">
      <c r="A245" s="18" t="s">
        <v>13</v>
      </c>
      <c r="B245" s="19">
        <v>42845</v>
      </c>
      <c r="C245" s="35"/>
      <c r="D245" s="48">
        <f t="shared" si="13"/>
        <v>0</v>
      </c>
      <c r="E245" s="38"/>
    </row>
    <row r="246" spans="1:5" ht="29.1" customHeight="1" x14ac:dyDescent="0.35">
      <c r="A246" s="18" t="s">
        <v>14</v>
      </c>
      <c r="B246" s="19">
        <v>42846</v>
      </c>
      <c r="C246" s="35"/>
      <c r="D246" s="48">
        <f t="shared" si="13"/>
        <v>0</v>
      </c>
      <c r="E246" s="38"/>
    </row>
    <row r="247" spans="1:5" ht="29.1" customHeight="1" x14ac:dyDescent="0.35">
      <c r="A247" s="18" t="s">
        <v>15</v>
      </c>
      <c r="B247" s="19">
        <v>42847</v>
      </c>
      <c r="C247" s="35"/>
      <c r="D247" s="48">
        <f t="shared" si="13"/>
        <v>0</v>
      </c>
      <c r="E247" s="38"/>
    </row>
    <row r="248" spans="1:5" ht="29.1" customHeight="1" x14ac:dyDescent="0.35">
      <c r="A248" s="18" t="s">
        <v>16</v>
      </c>
      <c r="B248" s="19">
        <v>42848</v>
      </c>
      <c r="C248" s="35"/>
      <c r="D248" s="48">
        <f t="shared" si="13"/>
        <v>0</v>
      </c>
      <c r="E248" s="38"/>
    </row>
    <row r="249" spans="1:5" ht="29.1" customHeight="1" x14ac:dyDescent="0.35">
      <c r="A249" s="20" t="s">
        <v>17</v>
      </c>
      <c r="B249" s="21"/>
      <c r="C249" s="21">
        <f>SUM(C242:C248)</f>
        <v>0</v>
      </c>
      <c r="D249" s="21">
        <f>SUM(D242:D248)</f>
        <v>0</v>
      </c>
      <c r="E249" s="39"/>
    </row>
    <row r="250" spans="1:5" ht="29.1" customHeight="1" thickBot="1" x14ac:dyDescent="0.4">
      <c r="A250" s="23" t="s">
        <v>18</v>
      </c>
      <c r="B250" s="24"/>
      <c r="C250" s="24">
        <f>C232+C249</f>
        <v>0</v>
      </c>
      <c r="D250" s="24">
        <f>+D232+D249</f>
        <v>0</v>
      </c>
      <c r="E250" s="40"/>
    </row>
    <row r="251" spans="1:5" ht="18.600000000000001" thickBot="1" x14ac:dyDescent="0.4">
      <c r="C251" s="45" t="s">
        <v>20</v>
      </c>
      <c r="D251" s="46">
        <f>500-D250</f>
        <v>500</v>
      </c>
    </row>
    <row r="253" spans="1:5" x14ac:dyDescent="0.3">
      <c r="A253" s="10" t="s">
        <v>0</v>
      </c>
      <c r="B253" s="10"/>
      <c r="C253" s="10"/>
      <c r="D253" s="10"/>
      <c r="E253" s="10"/>
    </row>
    <row r="254" spans="1:5" x14ac:dyDescent="0.3">
      <c r="A254" s="27" t="s">
        <v>1</v>
      </c>
      <c r="B254" s="11"/>
      <c r="C254" s="12"/>
      <c r="D254" s="12"/>
      <c r="E254" s="12"/>
    </row>
    <row r="255" spans="1:5" x14ac:dyDescent="0.3">
      <c r="A255" s="10" t="s">
        <v>2</v>
      </c>
      <c r="B255" s="10"/>
      <c r="C255" s="10"/>
      <c r="D255" s="10"/>
      <c r="E255" s="10"/>
    </row>
    <row r="256" spans="1:5" x14ac:dyDescent="0.3">
      <c r="A256" s="10"/>
      <c r="B256" s="12"/>
      <c r="C256" s="12"/>
      <c r="D256" s="12"/>
      <c r="E256" s="12"/>
    </row>
    <row r="257" spans="1:5" ht="18" x14ac:dyDescent="0.35">
      <c r="A257" s="13" t="s">
        <v>4</v>
      </c>
      <c r="B257" s="44" t="s">
        <v>19</v>
      </c>
      <c r="C257" s="14"/>
      <c r="D257" s="12"/>
      <c r="E257" s="12"/>
    </row>
    <row r="258" spans="1:5" ht="18.600000000000001" thickBot="1" x14ac:dyDescent="0.4">
      <c r="A258" s="13" t="s">
        <v>3</v>
      </c>
      <c r="B258" s="14">
        <v>15</v>
      </c>
      <c r="C258" s="12"/>
      <c r="D258" s="12"/>
      <c r="E258" s="12"/>
    </row>
    <row r="259" spans="1:5" ht="29.1" customHeight="1" x14ac:dyDescent="0.35">
      <c r="A259" s="15" t="s">
        <v>7</v>
      </c>
      <c r="B259" s="16" t="s">
        <v>6</v>
      </c>
      <c r="C259" s="16" t="s">
        <v>5</v>
      </c>
      <c r="D259" s="16" t="s">
        <v>8</v>
      </c>
      <c r="E259" s="17" t="s">
        <v>9</v>
      </c>
    </row>
    <row r="260" spans="1:5" ht="29.1" customHeight="1" x14ac:dyDescent="0.35">
      <c r="A260" s="18" t="s">
        <v>10</v>
      </c>
      <c r="B260" s="19">
        <v>42849</v>
      </c>
      <c r="C260" s="35"/>
      <c r="D260" s="48">
        <f>C260/2000</f>
        <v>0</v>
      </c>
      <c r="E260" s="36"/>
    </row>
    <row r="261" spans="1:5" ht="29.1" customHeight="1" x14ac:dyDescent="0.35">
      <c r="A261" s="18" t="s">
        <v>11</v>
      </c>
      <c r="B261" s="19">
        <v>42850</v>
      </c>
      <c r="C261" s="35"/>
      <c r="D261" s="48">
        <f t="shared" ref="D261:D266" si="14">C261/2000</f>
        <v>0</v>
      </c>
      <c r="E261" s="37"/>
    </row>
    <row r="262" spans="1:5" ht="29.1" customHeight="1" x14ac:dyDescent="0.35">
      <c r="A262" s="18" t="s">
        <v>12</v>
      </c>
      <c r="B262" s="19">
        <v>42851</v>
      </c>
      <c r="C262" s="35"/>
      <c r="D262" s="48">
        <f t="shared" si="14"/>
        <v>0</v>
      </c>
      <c r="E262" s="38"/>
    </row>
    <row r="263" spans="1:5" ht="29.1" customHeight="1" x14ac:dyDescent="0.35">
      <c r="A263" s="18" t="s">
        <v>13</v>
      </c>
      <c r="B263" s="19">
        <v>42852</v>
      </c>
      <c r="C263" s="35"/>
      <c r="D263" s="48">
        <f t="shared" si="14"/>
        <v>0</v>
      </c>
      <c r="E263" s="38"/>
    </row>
    <row r="264" spans="1:5" ht="29.1" customHeight="1" x14ac:dyDescent="0.35">
      <c r="A264" s="18" t="s">
        <v>14</v>
      </c>
      <c r="B264" s="19">
        <v>42853</v>
      </c>
      <c r="C264" s="35"/>
      <c r="D264" s="48">
        <f t="shared" si="14"/>
        <v>0</v>
      </c>
      <c r="E264" s="38"/>
    </row>
    <row r="265" spans="1:5" ht="29.1" customHeight="1" x14ac:dyDescent="0.35">
      <c r="A265" s="18" t="s">
        <v>15</v>
      </c>
      <c r="B265" s="19">
        <v>42854</v>
      </c>
      <c r="C265" s="35"/>
      <c r="D265" s="48">
        <f t="shared" si="14"/>
        <v>0</v>
      </c>
      <c r="E265" s="38"/>
    </row>
    <row r="266" spans="1:5" ht="29.1" customHeight="1" x14ac:dyDescent="0.35">
      <c r="A266" s="18" t="s">
        <v>16</v>
      </c>
      <c r="B266" s="19">
        <v>42855</v>
      </c>
      <c r="C266" s="35"/>
      <c r="D266" s="48">
        <f t="shared" si="14"/>
        <v>0</v>
      </c>
      <c r="E266" s="38"/>
    </row>
    <row r="267" spans="1:5" ht="29.1" customHeight="1" x14ac:dyDescent="0.35">
      <c r="A267" s="20" t="s">
        <v>17</v>
      </c>
      <c r="B267" s="21"/>
      <c r="C267" s="21">
        <f>SUM(C260:C266)</f>
        <v>0</v>
      </c>
      <c r="D267" s="21">
        <f>SUM(D260:D266)</f>
        <v>0</v>
      </c>
      <c r="E267" s="39"/>
    </row>
    <row r="268" spans="1:5" ht="29.1" customHeight="1" thickBot="1" x14ac:dyDescent="0.4">
      <c r="A268" s="23" t="s">
        <v>18</v>
      </c>
      <c r="B268" s="24"/>
      <c r="C268" s="24">
        <f>C250+C267</f>
        <v>0</v>
      </c>
      <c r="D268" s="24">
        <f>+D250+D267</f>
        <v>0</v>
      </c>
      <c r="E268" s="40"/>
    </row>
    <row r="269" spans="1:5" ht="18.600000000000001" thickBot="1" x14ac:dyDescent="0.4">
      <c r="C269" s="45" t="s">
        <v>20</v>
      </c>
      <c r="D269" s="46">
        <f>500-D268</f>
        <v>500</v>
      </c>
    </row>
    <row r="271" spans="1:5" x14ac:dyDescent="0.3">
      <c r="A271" s="10" t="s">
        <v>0</v>
      </c>
      <c r="B271" s="10"/>
      <c r="C271" s="10"/>
      <c r="D271" s="10"/>
      <c r="E271" s="10"/>
    </row>
    <row r="272" spans="1:5" x14ac:dyDescent="0.3">
      <c r="A272" s="27" t="s">
        <v>1</v>
      </c>
      <c r="B272" s="11"/>
      <c r="C272" s="12"/>
      <c r="D272" s="12"/>
      <c r="E272" s="12"/>
    </row>
    <row r="273" spans="1:5" x14ac:dyDescent="0.3">
      <c r="A273" s="10" t="s">
        <v>2</v>
      </c>
      <c r="B273" s="10"/>
      <c r="C273" s="10"/>
      <c r="D273" s="10"/>
      <c r="E273" s="10"/>
    </row>
    <row r="274" spans="1:5" x14ac:dyDescent="0.3">
      <c r="A274" s="10"/>
      <c r="B274" s="12"/>
      <c r="C274" s="12"/>
      <c r="D274" s="12"/>
      <c r="E274" s="12"/>
    </row>
    <row r="275" spans="1:5" ht="18" x14ac:dyDescent="0.35">
      <c r="A275" s="13" t="s">
        <v>4</v>
      </c>
      <c r="B275" s="44" t="s">
        <v>19</v>
      </c>
      <c r="C275" s="14"/>
      <c r="D275" s="12"/>
      <c r="E275" s="12"/>
    </row>
    <row r="276" spans="1:5" ht="18.600000000000001" thickBot="1" x14ac:dyDescent="0.4">
      <c r="A276" s="13" t="s">
        <v>3</v>
      </c>
      <c r="B276" s="14">
        <v>16</v>
      </c>
      <c r="C276" s="12"/>
      <c r="D276" s="12"/>
      <c r="E276" s="12"/>
    </row>
    <row r="277" spans="1:5" ht="29.1" customHeight="1" x14ac:dyDescent="0.35">
      <c r="A277" s="15" t="s">
        <v>7</v>
      </c>
      <c r="B277" s="16" t="s">
        <v>6</v>
      </c>
      <c r="C277" s="16" t="s">
        <v>5</v>
      </c>
      <c r="D277" s="16" t="s">
        <v>8</v>
      </c>
      <c r="E277" s="17" t="s">
        <v>9</v>
      </c>
    </row>
    <row r="278" spans="1:5" ht="29.1" customHeight="1" x14ac:dyDescent="0.35">
      <c r="A278" s="18" t="s">
        <v>10</v>
      </c>
      <c r="B278" s="19">
        <v>42856</v>
      </c>
      <c r="C278" s="35"/>
      <c r="D278" s="48">
        <f>C278/2000</f>
        <v>0</v>
      </c>
      <c r="E278" s="36"/>
    </row>
    <row r="279" spans="1:5" ht="29.1" customHeight="1" x14ac:dyDescent="0.35">
      <c r="A279" s="18" t="s">
        <v>11</v>
      </c>
      <c r="B279" s="19">
        <v>42857</v>
      </c>
      <c r="C279" s="35"/>
      <c r="D279" s="48">
        <f t="shared" ref="D279:D284" si="15">C279/2000</f>
        <v>0</v>
      </c>
      <c r="E279" s="37"/>
    </row>
    <row r="280" spans="1:5" ht="29.1" customHeight="1" x14ac:dyDescent="0.35">
      <c r="A280" s="18" t="s">
        <v>12</v>
      </c>
      <c r="B280" s="19">
        <v>42858</v>
      </c>
      <c r="C280" s="35"/>
      <c r="D280" s="48">
        <f t="shared" si="15"/>
        <v>0</v>
      </c>
      <c r="E280" s="38"/>
    </row>
    <row r="281" spans="1:5" ht="29.1" customHeight="1" x14ac:dyDescent="0.35">
      <c r="A281" s="18" t="s">
        <v>13</v>
      </c>
      <c r="B281" s="19">
        <v>42859</v>
      </c>
      <c r="C281" s="35"/>
      <c r="D281" s="48">
        <f t="shared" si="15"/>
        <v>0</v>
      </c>
      <c r="E281" s="38"/>
    </row>
    <row r="282" spans="1:5" ht="29.1" customHeight="1" x14ac:dyDescent="0.35">
      <c r="A282" s="18" t="s">
        <v>14</v>
      </c>
      <c r="B282" s="19">
        <v>42860</v>
      </c>
      <c r="C282" s="35"/>
      <c r="D282" s="48">
        <f t="shared" si="15"/>
        <v>0</v>
      </c>
      <c r="E282" s="38"/>
    </row>
    <row r="283" spans="1:5" ht="29.1" customHeight="1" x14ac:dyDescent="0.35">
      <c r="A283" s="18" t="s">
        <v>15</v>
      </c>
      <c r="B283" s="19">
        <v>42861</v>
      </c>
      <c r="C283" s="35"/>
      <c r="D283" s="48">
        <f t="shared" si="15"/>
        <v>0</v>
      </c>
      <c r="E283" s="38"/>
    </row>
    <row r="284" spans="1:5" ht="29.1" customHeight="1" x14ac:dyDescent="0.35">
      <c r="A284" s="18" t="s">
        <v>16</v>
      </c>
      <c r="B284" s="19">
        <v>42862</v>
      </c>
      <c r="C284" s="35"/>
      <c r="D284" s="48">
        <f t="shared" si="15"/>
        <v>0</v>
      </c>
      <c r="E284" s="38"/>
    </row>
    <row r="285" spans="1:5" ht="29.1" customHeight="1" x14ac:dyDescent="0.35">
      <c r="A285" s="20" t="s">
        <v>17</v>
      </c>
      <c r="B285" s="21"/>
      <c r="C285" s="21">
        <f>SUM(C278:C284)</f>
        <v>0</v>
      </c>
      <c r="D285" s="21">
        <f>SUM(D278:D284)</f>
        <v>0</v>
      </c>
      <c r="E285" s="39"/>
    </row>
    <row r="286" spans="1:5" ht="29.1" customHeight="1" thickBot="1" x14ac:dyDescent="0.4">
      <c r="A286" s="23" t="s">
        <v>18</v>
      </c>
      <c r="B286" s="24"/>
      <c r="C286" s="24">
        <f>C268+C285</f>
        <v>0</v>
      </c>
      <c r="D286" s="24">
        <f>D268+D285</f>
        <v>0</v>
      </c>
      <c r="E286" s="40"/>
    </row>
    <row r="287" spans="1:5" ht="18.600000000000001" thickBot="1" x14ac:dyDescent="0.4">
      <c r="C287" s="45" t="s">
        <v>20</v>
      </c>
      <c r="D287" s="46">
        <f>500-D286</f>
        <v>500</v>
      </c>
    </row>
  </sheetData>
  <sheetProtection selectLockedCells="1"/>
  <phoneticPr fontId="1" type="noConversion"/>
  <hyperlinks>
    <hyperlink ref="A2" r:id="rId1"/>
    <hyperlink ref="A20" r:id="rId2"/>
    <hyperlink ref="A38" r:id="rId3"/>
    <hyperlink ref="A56" r:id="rId4"/>
    <hyperlink ref="A74" r:id="rId5"/>
    <hyperlink ref="A92" r:id="rId6"/>
    <hyperlink ref="A110" r:id="rId7"/>
    <hyperlink ref="A128" r:id="rId8"/>
    <hyperlink ref="A146" r:id="rId9"/>
    <hyperlink ref="A164" r:id="rId10"/>
    <hyperlink ref="A182" r:id="rId11"/>
    <hyperlink ref="A200" r:id="rId12"/>
    <hyperlink ref="A218" r:id="rId13"/>
    <hyperlink ref="A236" r:id="rId14"/>
    <hyperlink ref="A254" r:id="rId15"/>
    <hyperlink ref="A272" r:id="rId16"/>
  </hyperlinks>
  <pageMargins left="0.75" right="0.75" top="1.5" bottom="1" header="0.5" footer="0.5"/>
  <pageSetup orientation="landscape" horizontalDpi="4294967292" verticalDpi="4294967292" r:id="rId17"/>
  <headerFooter>
    <oddHeader>&amp;L&amp;"Calibri,Regular"&amp;K00000012/13/2016
&amp;C&amp;"Calibri Bold,Bold"&amp;18&amp;K000000 &amp;KE26C092017 Pasco Go Healthy Walking Challenge&amp;"Times New Roman,Regular"&amp;K000000
&amp;R&amp;"Calibri,Regular"&amp;K000000&amp;G</oddHeader>
  </headerFooter>
  <legacyDrawingHF r:id="rId18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dsbpc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Kupczyk</dc:creator>
  <cp:lastModifiedBy>Lisa Giblin</cp:lastModifiedBy>
  <dcterms:created xsi:type="dcterms:W3CDTF">2016-02-03T13:15:30Z</dcterms:created>
  <dcterms:modified xsi:type="dcterms:W3CDTF">2016-12-13T15:40:42Z</dcterms:modified>
</cp:coreProperties>
</file>